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Доходы!$A$25</definedName>
    <definedName name="APPT" localSheetId="2">Источники!$A$25</definedName>
    <definedName name="APPT" localSheetId="1">Расходы!$A$21</definedName>
    <definedName name="FILE_NAME" localSheetId="0">Доходы!$L$13</definedName>
    <definedName name="FIO" localSheetId="0">Доходы!$E$25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Доходы!$J$34</definedName>
    <definedName name="LAST_CELL" localSheetId="2">Источники!$I$33</definedName>
    <definedName name="LAST_CELL" localSheetId="1">Расходы!#REF!</definedName>
    <definedName name="PARAMS" localSheetId="0">Доходы!$L$12</definedName>
    <definedName name="PERIOD" localSheetId="0">Доходы!$L$7</definedName>
    <definedName name="RANGE_NAMES" localSheetId="0">Доходы!$L$11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Доходы!$A$35</definedName>
    <definedName name="REND_1" localSheetId="2">Источники!$A$27</definedName>
    <definedName name="REND_1" localSheetId="1">Расходы!$A$29</definedName>
    <definedName name="SIGN" localSheetId="0">Доходы!$A$24:$F$26</definedName>
    <definedName name="SIGN" localSheetId="2">Источники!$A$25:$F$26</definedName>
    <definedName name="SIGN" localSheetId="1">Расходы!$A$20:$F$22</definedName>
    <definedName name="SRC_CODE" localSheetId="0">Доходы!$L$9</definedName>
    <definedName name="SRC_KIND" localSheetId="0">Доходы!$L$8</definedName>
    <definedName name="VB_CODE" localSheetId="0">Доходы!$L$10</definedName>
  </definedNames>
  <calcPr calcId="125725" calcOnSave="0"/>
</workbook>
</file>

<file path=xl/calcChain.xml><?xml version="1.0" encoding="utf-8"?>
<calcChain xmlns="http://schemas.openxmlformats.org/spreadsheetml/2006/main">
  <c r="J28" i="2"/>
  <c r="J27"/>
  <c r="J26"/>
  <c r="J25"/>
  <c r="J24"/>
  <c r="J23"/>
  <c r="J22"/>
  <c r="J21"/>
  <c r="J20"/>
  <c r="J19"/>
  <c r="J18"/>
  <c r="J17"/>
  <c r="J16"/>
  <c r="J15"/>
  <c r="J13"/>
  <c r="H12" i="3"/>
  <c r="H14"/>
  <c r="H16"/>
  <c r="H18"/>
  <c r="H19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<sst xmlns="http://schemas.openxmlformats.org/spreadsheetml/2006/main" count="359" uniqueCount="166">
  <si>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</si>
  <si>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</si>
  <si>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</si>
  <si>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</si>
  <si>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</si>
  <si>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</si>
  <si>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</si>
  <si>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</si>
  <si>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01.01.2020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</si>
  <si>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</si>
  <si>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</si>
  <si>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</si>
  <si>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</si>
  <si>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</si>
  <si>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</si>
  <si>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</si>
  <si>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</si>
  <si>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министерство тарифной политики Красноярского края</t>
  </si>
  <si>
    <t>бюджет Красноярского края</t>
  </si>
  <si>
    <t>Единица измерения: руб.</t>
  </si>
  <si>
    <t>371</t>
  </si>
  <si>
    <t>04701000001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</si>
  <si>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</si>
  <si>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</si>
  <si>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</si>
  <si>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</si>
  <si>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</si>
  <si>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</si>
  <si>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</si>
  <si>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</si>
  <si>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</si>
  <si>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</si>
  <si>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</si>
  <si>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</si>
  <si>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</si>
  <si>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</si>
  <si>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</si>
  <si>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</si>
  <si>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</si>
  <si>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</si>
  <si>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</si>
  <si>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</si>
  <si>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</si>
  <si>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</si>
  <si>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</si>
  <si>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371 10000000000000000</t>
  </si>
  <si>
    <t>ДОХОДЫ ОТ ОКАЗАНИЯ ПЛАТНЫХ УСЛУГ И КОМПЕНСАЦИИ ЗАТРАТ ГОСУДАРСТВА</t>
  </si>
  <si>
    <t>371 11300000000000000</t>
  </si>
  <si>
    <t>Доходы от компенсации затрат государства</t>
  </si>
  <si>
    <t>371 11302000000000130</t>
  </si>
  <si>
    <t>Прочие доходы от компенсации затрат государства</t>
  </si>
  <si>
    <t>371 11302990000000130</t>
  </si>
  <si>
    <t>Прочие доходы от компенсации затрат бюджетов субъектов Российской Федерации</t>
  </si>
  <si>
    <t>371 11302992020000130</t>
  </si>
  <si>
    <t>ШТРАФЫ, САНКЦИИ, ВОЗМЕЩЕНИЕ УЩЕРБА</t>
  </si>
  <si>
    <t>371 11600000000000000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</si>
  <si>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</si>
  <si>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371 11602000000000140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</si>
  <si>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</si>
  <si>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371 11602030020000140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</si>
  <si>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</si>
  <si>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371 11633000000000140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</si>
  <si>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</si>
  <si>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371 11633020020000140</t>
  </si>
  <si>
    <t>ПРОЧИЕ НЕНАЛОГОВЫЕ ДОХОДЫ</t>
  </si>
  <si>
    <t>371 11700000000000000</t>
  </si>
  <si>
    <t>Невыясненные поступления</t>
  </si>
  <si>
    <t>371 11701000000000180</t>
  </si>
  <si>
    <t>Невыясненные поступления, зачисляемые в бюджеты субъектов Российской Федерации</t>
  </si>
  <si>
    <t>371 11701020020000180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</si>
  <si>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</si>
  <si>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</si>
  <si>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</si>
  <si>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</si>
  <si>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</si>
  <si>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</si>
  <si>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</si>
  <si>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</si>
  <si>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</si>
  <si>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</si>
  <si>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</si>
  <si>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ЖИЛИЩНО-КОММУНАЛЬНОЕ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</si>
  <si>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</si>
  <si>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</si>
  <si>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</si>
  <si>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</si>
  <si>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</si>
  <si>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</si>
  <si>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налогов, сборов и иных платежей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</si>
  <si>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</si>
  <si>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</si>
  <si>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</si>
  <si>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</si>
  <si>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</si>
  <si>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</si>
  <si>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</si>
  <si>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</si>
  <si>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</si>
  <si>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</si>
  <si>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</si>
  <si>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</si>
  <si>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</si>
  <si>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</si>
  <si>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</si>
  <si>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</si>
  <si>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</si>
  <si>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</si>
  <si>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</si>
  <si>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</si>
  <si>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</si>
  <si>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</si>
  <si>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</si>
  <si>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</si>
  <si>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</si>
  <si>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</si>
  <si>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</si>
  <si>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</si>
  <si>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</si>
  <si>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</si>
  <si>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</si>
  <si>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</si>
  <si>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</si>
  <si>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</si>
  <si>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</si>
  <si>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</si>
  <si>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</si>
  <si>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</si>
  <si>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</si>
  <si>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</si>
  <si>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</si>
  <si>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</si>
  <si>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</si>
  <si>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</si>
  <si>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</si>
  <si>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</si>
  <si>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</si>
  <si>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</si>
  <si>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</si>
  <si>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</si>
  <si>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</si>
  <si>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ГРБС</t>
  </si>
  <si>
    <t>на 01.01.2020 г.</t>
  </si>
  <si>
    <t>31669122</t>
  </si>
  <si>
    <t>371 0500 0000000000 000</t>
  </si>
  <si>
    <t>Главный бухгалтер</t>
  </si>
  <si>
    <t>О.Ю. Шубенина</t>
  </si>
  <si>
    <t>371 0000 0000000000 000</t>
  </si>
  <si>
    <t>Другие вопросы в области жилищно-коммунального хозяйства</t>
  </si>
  <si>
    <t>371 0505 0000000000 000</t>
  </si>
  <si>
    <t>Государственная программа Красноярского края «Реформирование и модернизация жилищно-коммунального хозяйства и повышение энергетической эффективности»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</si>
  <si>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</si>
  <si>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</si>
  <si>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</si>
  <si>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</si>
  <si>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371 0505 0450000210 000</t>
  </si>
  <si>
    <t>371 0505 0450000210 100</t>
  </si>
  <si>
    <t>371 0505 0450000210 120</t>
  </si>
  <si>
    <t>371 0505 0450000210 200</t>
  </si>
  <si>
    <t>371 0505 0450000210 240</t>
  </si>
  <si>
    <t>371 0505 0450000210 800</t>
  </si>
  <si>
    <t>371 0505 0450000210 830</t>
  </si>
  <si>
    <t>371 0505 0450000210 850</t>
  </si>
  <si>
    <t>Министр</t>
  </si>
  <si>
    <t>М.Ю.Пономаренко</t>
  </si>
  <si>
    <t>"___28_____"    __января______  2020_  г.</t>
  </si>
  <si>
    <r>
      <t xml:space="preserve">Периодичность: месячная, квартальная, </t>
    </r>
    <r>
      <rPr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</si>
</sst>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65" fontId="5" fillId="0" borderId="3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workbookViewId="0">
      <selection activeCell="C13" sqref="C13:D19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9" width="15.7109375" customWidth="1"/>
    <col min="10" max="10" width="14.140625" customWidth="1"/>
  </cols>
  <sheetData>
    <row r="1" spans="1:10" ht="16.899999999999999" customHeight="1">
      <c r="A1" s="43" t="s">
        <v>0</v>
      </c>
      <c r="B1" s="43"/>
      <c r="C1" s="43"/>
      <c r="D1" s="43"/>
      <c r="E1" s="43"/>
      <c r="F1" s="43"/>
      <c r="G1" s="43"/>
      <c r="H1" s="43"/>
      <c r="I1" s="1"/>
      <c r="J1" s="1"/>
    </row>
    <row r="2" spans="1:10" ht="16.899999999999999" customHeight="1">
      <c r="A2" s="43" t="s">
        <v>1</v>
      </c>
      <c r="B2" s="43"/>
      <c r="C2" s="43"/>
      <c r="D2" s="43"/>
      <c r="E2" s="43"/>
      <c r="F2" s="43"/>
      <c r="G2" s="43"/>
      <c r="H2" s="43"/>
      <c r="I2" s="2"/>
      <c r="J2" s="3"/>
    </row>
    <row r="3" spans="1:10" ht="16.899999999999999" customHeight="1">
      <c r="A3" s="43" t="s">
        <v>2</v>
      </c>
      <c r="B3" s="43"/>
      <c r="C3" s="43"/>
      <c r="D3" s="43"/>
      <c r="E3" s="43"/>
      <c r="F3" s="43"/>
      <c r="G3" s="43"/>
      <c r="H3" s="43"/>
      <c r="I3" s="4"/>
      <c r="J3" s="5" t="s">
        <v>3</v>
      </c>
    </row>
    <row r="4" spans="1:10" ht="16.899999999999999" customHeight="1">
      <c r="A4" s="43" t="s">
        <v>4</v>
      </c>
      <c r="B4" s="43"/>
      <c r="C4" s="43"/>
      <c r="D4" s="43"/>
      <c r="E4" s="43"/>
      <c r="F4" s="43"/>
      <c r="G4" s="43"/>
      <c r="H4" s="43"/>
      <c r="I4" s="6" t="s">
        <v>5</v>
      </c>
      <c r="J4" s="7" t="s">
        <v>6</v>
      </c>
    </row>
    <row r="5" spans="1:10">
      <c r="A5" s="44" t="s">
        <v>141</v>
      </c>
      <c r="B5" s="44"/>
      <c r="C5" s="44"/>
      <c r="D5" s="44"/>
      <c r="E5" s="44"/>
      <c r="F5" s="44"/>
      <c r="G5" s="44"/>
      <c r="H5" s="44"/>
      <c r="I5" s="9" t="s">
        <v>7</v>
      </c>
      <c r="J5" s="10" t="s">
        <v>8</v>
      </c>
    </row>
    <row r="6" spans="1:10">
      <c r="A6" s="8"/>
      <c r="B6" s="8"/>
      <c r="C6" s="8"/>
      <c r="D6" s="8"/>
      <c r="E6" s="8"/>
      <c r="F6" s="8"/>
      <c r="G6" s="8"/>
      <c r="H6" s="8"/>
      <c r="I6" s="9"/>
      <c r="J6" s="10" t="s">
        <v>140</v>
      </c>
    </row>
    <row r="7" spans="1:10" ht="36.950000000000003" customHeight="1">
      <c r="A7" s="51" t="s">
        <v>9</v>
      </c>
      <c r="B7" s="11"/>
      <c r="C7" s="11"/>
      <c r="D7" s="8"/>
      <c r="E7" s="8"/>
      <c r="F7" s="8"/>
      <c r="G7" s="8"/>
      <c r="H7" s="8"/>
      <c r="I7" s="9" t="s">
        <v>10</v>
      </c>
      <c r="J7" s="12" t="s">
        <v>142</v>
      </c>
    </row>
    <row r="8" spans="1:10" ht="36.950000000000003" customHeight="1">
      <c r="A8" s="51"/>
      <c r="B8" s="52" t="s">
        <v>17</v>
      </c>
      <c r="C8" s="53"/>
      <c r="D8" s="53"/>
      <c r="E8" s="53"/>
      <c r="F8" s="53"/>
      <c r="G8" s="53"/>
      <c r="H8" s="53"/>
      <c r="I8" s="9" t="s">
        <v>11</v>
      </c>
      <c r="J8" s="12" t="s">
        <v>20</v>
      </c>
    </row>
    <row r="9" spans="1:10">
      <c r="A9" s="9" t="s">
        <v>12</v>
      </c>
      <c r="B9" s="64" t="s">
        <v>18</v>
      </c>
      <c r="C9" s="64"/>
      <c r="D9" s="64"/>
      <c r="E9" s="64"/>
      <c r="F9" s="64"/>
      <c r="G9" s="64"/>
      <c r="H9" s="64"/>
      <c r="I9" s="9" t="s">
        <v>13</v>
      </c>
      <c r="J9" s="12" t="s">
        <v>21</v>
      </c>
    </row>
    <row r="10" spans="1:10">
      <c r="A10" s="9" t="s">
        <v>165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>
      <c r="A11" s="9" t="s">
        <v>19</v>
      </c>
      <c r="B11" s="9"/>
      <c r="C11" s="14"/>
      <c r="D11" s="14"/>
      <c r="E11" s="6"/>
      <c r="F11" s="6"/>
      <c r="G11" s="6"/>
      <c r="H11" s="6"/>
      <c r="I11" s="9" t="s">
        <v>14</v>
      </c>
      <c r="J11" s="15" t="s">
        <v>15</v>
      </c>
    </row>
    <row r="12" spans="1:10" ht="16.899999999999999" customHeight="1">
      <c r="A12" s="43" t="s">
        <v>16</v>
      </c>
      <c r="B12" s="43"/>
      <c r="C12" s="43"/>
      <c r="D12" s="43"/>
      <c r="E12" s="43"/>
      <c r="F12" s="43"/>
      <c r="G12" s="43"/>
      <c r="H12" s="43"/>
      <c r="I12" s="43"/>
      <c r="J12" s="16"/>
    </row>
    <row r="13" spans="1:10" ht="13.5" customHeight="1">
      <c r="A13" s="45" t="s">
        <v>22</v>
      </c>
      <c r="B13" s="48" t="s">
        <v>23</v>
      </c>
      <c r="C13" s="58" t="s">
        <v>24</v>
      </c>
      <c r="D13" s="59"/>
      <c r="E13" s="57" t="s">
        <v>25</v>
      </c>
      <c r="F13" s="75" t="s">
        <v>26</v>
      </c>
      <c r="G13" s="76"/>
      <c r="H13" s="76"/>
      <c r="I13" s="77"/>
      <c r="J13" s="67" t="s">
        <v>27</v>
      </c>
    </row>
    <row r="14" spans="1:10" ht="9.9499999999999993" customHeight="1">
      <c r="A14" s="46"/>
      <c r="B14" s="49"/>
      <c r="C14" s="60"/>
      <c r="D14" s="61"/>
      <c r="E14" s="55"/>
      <c r="F14" s="54" t="s">
        <v>28</v>
      </c>
      <c r="G14" s="54" t="s">
        <v>29</v>
      </c>
      <c r="H14" s="54" t="s">
        <v>30</v>
      </c>
      <c r="I14" s="70" t="s">
        <v>31</v>
      </c>
      <c r="J14" s="68"/>
    </row>
    <row r="15" spans="1:10" ht="9.9499999999999993" customHeight="1">
      <c r="A15" s="46"/>
      <c r="B15" s="49"/>
      <c r="C15" s="60"/>
      <c r="D15" s="61"/>
      <c r="E15" s="55"/>
      <c r="F15" s="55"/>
      <c r="G15" s="73"/>
      <c r="H15" s="73"/>
      <c r="I15" s="71"/>
      <c r="J15" s="68"/>
    </row>
    <row r="16" spans="1:10" ht="9.9499999999999993" customHeight="1">
      <c r="A16" s="46"/>
      <c r="B16" s="49"/>
      <c r="C16" s="60"/>
      <c r="D16" s="61"/>
      <c r="E16" s="55"/>
      <c r="F16" s="55"/>
      <c r="G16" s="73"/>
      <c r="H16" s="73"/>
      <c r="I16" s="71"/>
      <c r="J16" s="68"/>
    </row>
    <row r="17" spans="1:10" ht="9.9499999999999993" customHeight="1">
      <c r="A17" s="46"/>
      <c r="B17" s="49"/>
      <c r="C17" s="60"/>
      <c r="D17" s="61"/>
      <c r="E17" s="55"/>
      <c r="F17" s="55"/>
      <c r="G17" s="73"/>
      <c r="H17" s="73"/>
      <c r="I17" s="71"/>
      <c r="J17" s="68"/>
    </row>
    <row r="18" spans="1:10" ht="9.9499999999999993" customHeight="1">
      <c r="A18" s="46"/>
      <c r="B18" s="49"/>
      <c r="C18" s="60"/>
      <c r="D18" s="61"/>
      <c r="E18" s="55"/>
      <c r="F18" s="55"/>
      <c r="G18" s="73"/>
      <c r="H18" s="73"/>
      <c r="I18" s="71"/>
      <c r="J18" s="68"/>
    </row>
    <row r="19" spans="1:10" ht="19.5" customHeight="1">
      <c r="A19" s="47"/>
      <c r="B19" s="50"/>
      <c r="C19" s="62"/>
      <c r="D19" s="63"/>
      <c r="E19" s="56"/>
      <c r="F19" s="56"/>
      <c r="G19" s="74"/>
      <c r="H19" s="74"/>
      <c r="I19" s="72"/>
      <c r="J19" s="69"/>
    </row>
    <row r="20" spans="1:10" ht="14.25" customHeight="1">
      <c r="A20" s="17">
        <v>1</v>
      </c>
      <c r="B20" s="18">
        <v>2</v>
      </c>
      <c r="C20" s="78">
        <v>3</v>
      </c>
      <c r="D20" s="79"/>
      <c r="E20" s="20" t="s">
        <v>32</v>
      </c>
      <c r="F20" s="21" t="s">
        <v>33</v>
      </c>
      <c r="G20" s="20" t="s">
        <v>34</v>
      </c>
      <c r="H20" s="20" t="s">
        <v>35</v>
      </c>
      <c r="I20" s="20" t="s">
        <v>36</v>
      </c>
      <c r="J20" s="22" t="s">
        <v>37</v>
      </c>
    </row>
    <row r="21" spans="1:10" ht="21.4" customHeight="1">
      <c r="A21" s="23" t="s">
        <v>38</v>
      </c>
      <c r="B21" s="24" t="s">
        <v>39</v>
      </c>
      <c r="C21" s="80" t="s">
        <v>41</v>
      </c>
      <c r="D21" s="81"/>
      <c r="E21" s="25">
        <v>500700</v>
      </c>
      <c r="F21" s="25">
        <v>617200.86</v>
      </c>
      <c r="G21" s="25" t="s">
        <v>40</v>
      </c>
      <c r="H21" s="25" t="s">
        <v>40</v>
      </c>
      <c r="I21" s="25">
        <v>617200.86</v>
      </c>
      <c r="J21" s="25" t="s">
        <v>41</v>
      </c>
    </row>
    <row r="22" spans="1:10">
      <c r="A22" s="26" t="s">
        <v>42</v>
      </c>
      <c r="B22" s="27"/>
      <c r="C22" s="65"/>
      <c r="D22" s="66"/>
      <c r="E22" s="28"/>
      <c r="F22" s="28"/>
      <c r="G22" s="28"/>
      <c r="H22" s="28"/>
      <c r="I22" s="28"/>
      <c r="J22" s="28"/>
    </row>
    <row r="23" spans="1:10">
      <c r="A23" s="26" t="s">
        <v>44</v>
      </c>
      <c r="B23" s="27"/>
      <c r="C23" s="65" t="s">
        <v>45</v>
      </c>
      <c r="D23" s="66"/>
      <c r="E23" s="28">
        <v>500700</v>
      </c>
      <c r="F23" s="28">
        <v>617200.86</v>
      </c>
      <c r="G23" s="28" t="s">
        <v>40</v>
      </c>
      <c r="H23" s="28" t="s">
        <v>40</v>
      </c>
      <c r="I23" s="28">
        <v>617200.86</v>
      </c>
      <c r="J23" s="28" t="s">
        <v>40</v>
      </c>
    </row>
    <row r="24" spans="1:10" ht="24.6" customHeight="1">
      <c r="A24" s="26" t="s">
        <v>46</v>
      </c>
      <c r="B24" s="27"/>
      <c r="C24" s="65" t="s">
        <v>47</v>
      </c>
      <c r="D24" s="66"/>
      <c r="E24" s="28">
        <v>700</v>
      </c>
      <c r="F24" s="28">
        <v>14986.47</v>
      </c>
      <c r="G24" s="28" t="s">
        <v>40</v>
      </c>
      <c r="H24" s="28" t="s">
        <v>40</v>
      </c>
      <c r="I24" s="28">
        <v>14986.47</v>
      </c>
      <c r="J24" s="28" t="s">
        <v>40</v>
      </c>
    </row>
    <row r="25" spans="1:10" ht="24.6" customHeight="1">
      <c r="A25" s="26" t="s">
        <v>48</v>
      </c>
      <c r="B25" s="27"/>
      <c r="C25" s="65" t="s">
        <v>49</v>
      </c>
      <c r="D25" s="66"/>
      <c r="E25" s="28">
        <v>700</v>
      </c>
      <c r="F25" s="28">
        <v>14986.47</v>
      </c>
      <c r="G25" s="28" t="s">
        <v>40</v>
      </c>
      <c r="H25" s="28" t="s">
        <v>40</v>
      </c>
      <c r="I25" s="28">
        <v>14986.47</v>
      </c>
      <c r="J25" s="28" t="s">
        <v>40</v>
      </c>
    </row>
    <row r="26" spans="1:10" ht="24.6" customHeight="1">
      <c r="A26" s="26" t="s">
        <v>50</v>
      </c>
      <c r="B26" s="27"/>
      <c r="C26" s="65" t="s">
        <v>51</v>
      </c>
      <c r="D26" s="66"/>
      <c r="E26" s="28">
        <v>700</v>
      </c>
      <c r="F26" s="28">
        <v>14986.47</v>
      </c>
      <c r="G26" s="28" t="s">
        <v>40</v>
      </c>
      <c r="H26" s="28" t="s">
        <v>40</v>
      </c>
      <c r="I26" s="28">
        <v>14986.47</v>
      </c>
      <c r="J26" s="28" t="s">
        <v>40</v>
      </c>
    </row>
    <row r="27" spans="1:10" ht="36.950000000000003" customHeight="1">
      <c r="A27" s="26" t="s">
        <v>52</v>
      </c>
      <c r="B27" s="27"/>
      <c r="C27" s="65" t="s">
        <v>53</v>
      </c>
      <c r="D27" s="66"/>
      <c r="E27" s="28">
        <v>700</v>
      </c>
      <c r="F27" s="28">
        <v>14986.47</v>
      </c>
      <c r="G27" s="28" t="s">
        <v>40</v>
      </c>
      <c r="H27" s="28" t="s">
        <v>40</v>
      </c>
      <c r="I27" s="28">
        <v>14986.47</v>
      </c>
      <c r="J27" s="28" t="s">
        <v>40</v>
      </c>
    </row>
    <row r="28" spans="1:10">
      <c r="A28" s="26" t="s">
        <v>54</v>
      </c>
      <c r="B28" s="27"/>
      <c r="C28" s="65" t="s">
        <v>55</v>
      </c>
      <c r="D28" s="66"/>
      <c r="E28" s="28">
        <v>500000</v>
      </c>
      <c r="F28" s="28">
        <v>601651.18000000005</v>
      </c>
      <c r="G28" s="28" t="s">
        <v>40</v>
      </c>
      <c r="H28" s="28" t="s">
        <v>40</v>
      </c>
      <c r="I28" s="28">
        <v>601651.18000000005</v>
      </c>
      <c r="J28" s="28" t="s">
        <v>40</v>
      </c>
    </row>
    <row r="29" spans="1:10" ht="98.45" customHeight="1">
      <c r="A29" s="29" t="s">
        <v>56</v>
      </c>
      <c r="B29" s="27"/>
      <c r="C29" s="65" t="s">
        <v>57</v>
      </c>
      <c r="D29" s="66"/>
      <c r="E29" s="28">
        <v>500000</v>
      </c>
      <c r="F29" s="28">
        <v>600000</v>
      </c>
      <c r="G29" s="28" t="s">
        <v>40</v>
      </c>
      <c r="H29" s="28" t="s">
        <v>40</v>
      </c>
      <c r="I29" s="28">
        <v>600000</v>
      </c>
      <c r="J29" s="28" t="s">
        <v>40</v>
      </c>
    </row>
    <row r="30" spans="1:10" ht="98.45" customHeight="1">
      <c r="A30" s="29" t="s">
        <v>58</v>
      </c>
      <c r="B30" s="27"/>
      <c r="C30" s="65" t="s">
        <v>59</v>
      </c>
      <c r="D30" s="66"/>
      <c r="E30" s="28">
        <v>500000</v>
      </c>
      <c r="F30" s="28">
        <v>600000</v>
      </c>
      <c r="G30" s="28" t="s">
        <v>40</v>
      </c>
      <c r="H30" s="28" t="s">
        <v>40</v>
      </c>
      <c r="I30" s="28">
        <v>600000</v>
      </c>
      <c r="J30" s="28" t="s">
        <v>40</v>
      </c>
    </row>
    <row r="31" spans="1:10" ht="61.5" customHeight="1">
      <c r="A31" s="26" t="s">
        <v>60</v>
      </c>
      <c r="B31" s="27"/>
      <c r="C31" s="65" t="s">
        <v>61</v>
      </c>
      <c r="D31" s="66"/>
      <c r="E31" s="28" t="s">
        <v>40</v>
      </c>
      <c r="F31" s="28">
        <v>1651.18</v>
      </c>
      <c r="G31" s="28" t="s">
        <v>40</v>
      </c>
      <c r="H31" s="28" t="s">
        <v>40</v>
      </c>
      <c r="I31" s="28">
        <v>1651.18</v>
      </c>
      <c r="J31" s="28" t="s">
        <v>40</v>
      </c>
    </row>
    <row r="32" spans="1:10" ht="73.900000000000006" customHeight="1">
      <c r="A32" s="26" t="s">
        <v>62</v>
      </c>
      <c r="B32" s="27"/>
      <c r="C32" s="65" t="s">
        <v>63</v>
      </c>
      <c r="D32" s="66"/>
      <c r="E32" s="28" t="s">
        <v>40</v>
      </c>
      <c r="F32" s="28">
        <v>1651.18</v>
      </c>
      <c r="G32" s="28" t="s">
        <v>40</v>
      </c>
      <c r="H32" s="28" t="s">
        <v>40</v>
      </c>
      <c r="I32" s="28">
        <v>1651.18</v>
      </c>
      <c r="J32" s="28" t="s">
        <v>40</v>
      </c>
    </row>
    <row r="33" spans="1:10">
      <c r="A33" s="26" t="s">
        <v>64</v>
      </c>
      <c r="B33" s="27"/>
      <c r="C33" s="65" t="s">
        <v>65</v>
      </c>
      <c r="D33" s="66"/>
      <c r="E33" s="28" t="s">
        <v>40</v>
      </c>
      <c r="F33" s="28">
        <v>563.21</v>
      </c>
      <c r="G33" s="28" t="s">
        <v>40</v>
      </c>
      <c r="H33" s="28" t="s">
        <v>40</v>
      </c>
      <c r="I33" s="28">
        <v>563.21</v>
      </c>
      <c r="J33" s="28" t="s">
        <v>40</v>
      </c>
    </row>
    <row r="34" spans="1:10">
      <c r="A34" s="26" t="s">
        <v>66</v>
      </c>
      <c r="B34" s="27"/>
      <c r="C34" s="65" t="s">
        <v>67</v>
      </c>
      <c r="D34" s="66"/>
      <c r="E34" s="28" t="s">
        <v>40</v>
      </c>
      <c r="F34" s="28">
        <v>563.21</v>
      </c>
      <c r="G34" s="28" t="s">
        <v>40</v>
      </c>
      <c r="H34" s="28" t="s">
        <v>40</v>
      </c>
      <c r="I34" s="28">
        <v>563.21</v>
      </c>
      <c r="J34" s="28" t="s">
        <v>40</v>
      </c>
    </row>
    <row r="35" spans="1:10" ht="24.6" customHeight="1">
      <c r="A35" s="26" t="s">
        <v>68</v>
      </c>
      <c r="B35" s="27"/>
      <c r="C35" s="65" t="s">
        <v>69</v>
      </c>
      <c r="D35" s="66"/>
      <c r="E35" s="28" t="s">
        <v>40</v>
      </c>
      <c r="F35" s="28">
        <v>563.21</v>
      </c>
      <c r="G35" s="28" t="s">
        <v>40</v>
      </c>
      <c r="H35" s="28" t="s">
        <v>40</v>
      </c>
      <c r="I35" s="28">
        <v>563.21</v>
      </c>
      <c r="J35" s="28" t="s">
        <v>40</v>
      </c>
    </row>
  </sheetData>
  <mergeCells count="35">
    <mergeCell ref="C33:D33"/>
    <mergeCell ref="C34:D34"/>
    <mergeCell ref="C35:D35"/>
    <mergeCell ref="C27:D27"/>
    <mergeCell ref="C28:D28"/>
    <mergeCell ref="C29:D29"/>
    <mergeCell ref="C30:D30"/>
    <mergeCell ref="C31:D31"/>
    <mergeCell ref="C32:D32"/>
    <mergeCell ref="C26:D26"/>
    <mergeCell ref="J13:J19"/>
    <mergeCell ref="I14:I19"/>
    <mergeCell ref="H14:H19"/>
    <mergeCell ref="G14:G19"/>
    <mergeCell ref="F13:I13"/>
    <mergeCell ref="C20:D20"/>
    <mergeCell ref="C21:D21"/>
    <mergeCell ref="C22:D22"/>
    <mergeCell ref="C23:D23"/>
    <mergeCell ref="C24:D24"/>
    <mergeCell ref="C25:D25"/>
    <mergeCell ref="A13:A19"/>
    <mergeCell ref="B13:B19"/>
    <mergeCell ref="A12:I12"/>
    <mergeCell ref="A7:A8"/>
    <mergeCell ref="B8:H8"/>
    <mergeCell ref="F14:F19"/>
    <mergeCell ref="E13:E19"/>
    <mergeCell ref="C13:D19"/>
    <mergeCell ref="B9:H9"/>
    <mergeCell ref="A1:H1"/>
    <mergeCell ref="A2:H2"/>
    <mergeCell ref="A3:H3"/>
    <mergeCell ref="A4:H4"/>
    <mergeCell ref="A5:H5"/>
  </mergeCells>
  <conditionalFormatting sqref="I24:J24">
    <cfRule type="cellIs" priority="1" stopIfTrue="1" operator="equal">
      <formula>0</formula>
    </cfRule>
  </conditionalFormatting>
  <pageMargins left="0.39370078740157483" right="0.15748031496062992" top="0.78740157480314965" bottom="0.39370078740157483" header="0" footer="0"/>
  <pageSetup paperSize="9" scale="83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showGridLines="0" topLeftCell="A16" workbookViewId="0">
      <selection activeCell="L27" sqref="L27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  <col min="257" max="257" width="45.7109375" customWidth="1"/>
    <col min="258" max="258" width="4.28515625" customWidth="1"/>
    <col min="259" max="259" width="17.7109375" customWidth="1"/>
    <col min="260" max="260" width="20.7109375" customWidth="1"/>
    <col min="261" max="263" width="16.7109375" customWidth="1"/>
    <col min="264" max="265" width="10.140625" customWidth="1"/>
    <col min="266" max="268" width="16.85546875" customWidth="1"/>
    <col min="513" max="513" width="45.7109375" customWidth="1"/>
    <col min="514" max="514" width="4.28515625" customWidth="1"/>
    <col min="515" max="515" width="17.7109375" customWidth="1"/>
    <col min="516" max="516" width="20.7109375" customWidth="1"/>
    <col min="517" max="519" width="16.7109375" customWidth="1"/>
    <col min="520" max="521" width="10.140625" customWidth="1"/>
    <col min="522" max="524" width="16.85546875" customWidth="1"/>
    <col min="769" max="769" width="45.7109375" customWidth="1"/>
    <col min="770" max="770" width="4.28515625" customWidth="1"/>
    <col min="771" max="771" width="17.7109375" customWidth="1"/>
    <col min="772" max="772" width="20.7109375" customWidth="1"/>
    <col min="773" max="775" width="16.7109375" customWidth="1"/>
    <col min="776" max="777" width="10.140625" customWidth="1"/>
    <col min="778" max="780" width="16.85546875" customWidth="1"/>
    <col min="1025" max="1025" width="45.7109375" customWidth="1"/>
    <col min="1026" max="1026" width="4.28515625" customWidth="1"/>
    <col min="1027" max="1027" width="17.7109375" customWidth="1"/>
    <col min="1028" max="1028" width="20.7109375" customWidth="1"/>
    <col min="1029" max="1031" width="16.7109375" customWidth="1"/>
    <col min="1032" max="1033" width="10.140625" customWidth="1"/>
    <col min="1034" max="1036" width="16.85546875" customWidth="1"/>
    <col min="1281" max="1281" width="45.7109375" customWidth="1"/>
    <col min="1282" max="1282" width="4.28515625" customWidth="1"/>
    <col min="1283" max="1283" width="17.7109375" customWidth="1"/>
    <col min="1284" max="1284" width="20.7109375" customWidth="1"/>
    <col min="1285" max="1287" width="16.7109375" customWidth="1"/>
    <col min="1288" max="1289" width="10.140625" customWidth="1"/>
    <col min="1290" max="1292" width="16.85546875" customWidth="1"/>
    <col min="1537" max="1537" width="45.7109375" customWidth="1"/>
    <col min="1538" max="1538" width="4.28515625" customWidth="1"/>
    <col min="1539" max="1539" width="17.7109375" customWidth="1"/>
    <col min="1540" max="1540" width="20.7109375" customWidth="1"/>
    <col min="1541" max="1543" width="16.7109375" customWidth="1"/>
    <col min="1544" max="1545" width="10.140625" customWidth="1"/>
    <col min="1546" max="1548" width="16.85546875" customWidth="1"/>
    <col min="1793" max="1793" width="45.7109375" customWidth="1"/>
    <col min="1794" max="1794" width="4.28515625" customWidth="1"/>
    <col min="1795" max="1795" width="17.7109375" customWidth="1"/>
    <col min="1796" max="1796" width="20.7109375" customWidth="1"/>
    <col min="1797" max="1799" width="16.7109375" customWidth="1"/>
    <col min="1800" max="1801" width="10.140625" customWidth="1"/>
    <col min="1802" max="1804" width="16.85546875" customWidth="1"/>
    <col min="2049" max="2049" width="45.7109375" customWidth="1"/>
    <col min="2050" max="2050" width="4.28515625" customWidth="1"/>
    <col min="2051" max="2051" width="17.7109375" customWidth="1"/>
    <col min="2052" max="2052" width="20.7109375" customWidth="1"/>
    <col min="2053" max="2055" width="16.7109375" customWidth="1"/>
    <col min="2056" max="2057" width="10.140625" customWidth="1"/>
    <col min="2058" max="2060" width="16.85546875" customWidth="1"/>
    <col min="2305" max="2305" width="45.7109375" customWidth="1"/>
    <col min="2306" max="2306" width="4.28515625" customWidth="1"/>
    <col min="2307" max="2307" width="17.7109375" customWidth="1"/>
    <col min="2308" max="2308" width="20.7109375" customWidth="1"/>
    <col min="2309" max="2311" width="16.7109375" customWidth="1"/>
    <col min="2312" max="2313" width="10.140625" customWidth="1"/>
    <col min="2314" max="2316" width="16.85546875" customWidth="1"/>
    <col min="2561" max="2561" width="45.7109375" customWidth="1"/>
    <col min="2562" max="2562" width="4.28515625" customWidth="1"/>
    <col min="2563" max="2563" width="17.7109375" customWidth="1"/>
    <col min="2564" max="2564" width="20.7109375" customWidth="1"/>
    <col min="2565" max="2567" width="16.7109375" customWidth="1"/>
    <col min="2568" max="2569" width="10.140625" customWidth="1"/>
    <col min="2570" max="2572" width="16.85546875" customWidth="1"/>
    <col min="2817" max="2817" width="45.7109375" customWidth="1"/>
    <col min="2818" max="2818" width="4.28515625" customWidth="1"/>
    <col min="2819" max="2819" width="17.7109375" customWidth="1"/>
    <col min="2820" max="2820" width="20.7109375" customWidth="1"/>
    <col min="2821" max="2823" width="16.7109375" customWidth="1"/>
    <col min="2824" max="2825" width="10.140625" customWidth="1"/>
    <col min="2826" max="2828" width="16.85546875" customWidth="1"/>
    <col min="3073" max="3073" width="45.7109375" customWidth="1"/>
    <col min="3074" max="3074" width="4.28515625" customWidth="1"/>
    <col min="3075" max="3075" width="17.7109375" customWidth="1"/>
    <col min="3076" max="3076" width="20.7109375" customWidth="1"/>
    <col min="3077" max="3079" width="16.7109375" customWidth="1"/>
    <col min="3080" max="3081" width="10.140625" customWidth="1"/>
    <col min="3082" max="3084" width="16.85546875" customWidth="1"/>
    <col min="3329" max="3329" width="45.7109375" customWidth="1"/>
    <col min="3330" max="3330" width="4.28515625" customWidth="1"/>
    <col min="3331" max="3331" width="17.7109375" customWidth="1"/>
    <col min="3332" max="3332" width="20.7109375" customWidth="1"/>
    <col min="3333" max="3335" width="16.7109375" customWidth="1"/>
    <col min="3336" max="3337" width="10.140625" customWidth="1"/>
    <col min="3338" max="3340" width="16.85546875" customWidth="1"/>
    <col min="3585" max="3585" width="45.7109375" customWidth="1"/>
    <col min="3586" max="3586" width="4.28515625" customWidth="1"/>
    <col min="3587" max="3587" width="17.7109375" customWidth="1"/>
    <col min="3588" max="3588" width="20.7109375" customWidth="1"/>
    <col min="3589" max="3591" width="16.7109375" customWidth="1"/>
    <col min="3592" max="3593" width="10.140625" customWidth="1"/>
    <col min="3594" max="3596" width="16.85546875" customWidth="1"/>
    <col min="3841" max="3841" width="45.7109375" customWidth="1"/>
    <col min="3842" max="3842" width="4.28515625" customWidth="1"/>
    <col min="3843" max="3843" width="17.7109375" customWidth="1"/>
    <col min="3844" max="3844" width="20.7109375" customWidth="1"/>
    <col min="3845" max="3847" width="16.7109375" customWidth="1"/>
    <col min="3848" max="3849" width="10.140625" customWidth="1"/>
    <col min="3850" max="3852" width="16.85546875" customWidth="1"/>
    <col min="4097" max="4097" width="45.7109375" customWidth="1"/>
    <col min="4098" max="4098" width="4.28515625" customWidth="1"/>
    <col min="4099" max="4099" width="17.7109375" customWidth="1"/>
    <col min="4100" max="4100" width="20.7109375" customWidth="1"/>
    <col min="4101" max="4103" width="16.7109375" customWidth="1"/>
    <col min="4104" max="4105" width="10.140625" customWidth="1"/>
    <col min="4106" max="4108" width="16.85546875" customWidth="1"/>
    <col min="4353" max="4353" width="45.7109375" customWidth="1"/>
    <col min="4354" max="4354" width="4.28515625" customWidth="1"/>
    <col min="4355" max="4355" width="17.7109375" customWidth="1"/>
    <col min="4356" max="4356" width="20.7109375" customWidth="1"/>
    <col min="4357" max="4359" width="16.7109375" customWidth="1"/>
    <col min="4360" max="4361" width="10.140625" customWidth="1"/>
    <col min="4362" max="4364" width="16.85546875" customWidth="1"/>
    <col min="4609" max="4609" width="45.7109375" customWidth="1"/>
    <col min="4610" max="4610" width="4.28515625" customWidth="1"/>
    <col min="4611" max="4611" width="17.7109375" customWidth="1"/>
    <col min="4612" max="4612" width="20.7109375" customWidth="1"/>
    <col min="4613" max="4615" width="16.7109375" customWidth="1"/>
    <col min="4616" max="4617" width="10.140625" customWidth="1"/>
    <col min="4618" max="4620" width="16.85546875" customWidth="1"/>
    <col min="4865" max="4865" width="45.7109375" customWidth="1"/>
    <col min="4866" max="4866" width="4.28515625" customWidth="1"/>
    <col min="4867" max="4867" width="17.7109375" customWidth="1"/>
    <col min="4868" max="4868" width="20.7109375" customWidth="1"/>
    <col min="4869" max="4871" width="16.7109375" customWidth="1"/>
    <col min="4872" max="4873" width="10.140625" customWidth="1"/>
    <col min="4874" max="4876" width="16.85546875" customWidth="1"/>
    <col min="5121" max="5121" width="45.7109375" customWidth="1"/>
    <col min="5122" max="5122" width="4.28515625" customWidth="1"/>
    <col min="5123" max="5123" width="17.7109375" customWidth="1"/>
    <col min="5124" max="5124" width="20.7109375" customWidth="1"/>
    <col min="5125" max="5127" width="16.7109375" customWidth="1"/>
    <col min="5128" max="5129" width="10.140625" customWidth="1"/>
    <col min="5130" max="5132" width="16.85546875" customWidth="1"/>
    <col min="5377" max="5377" width="45.7109375" customWidth="1"/>
    <col min="5378" max="5378" width="4.28515625" customWidth="1"/>
    <col min="5379" max="5379" width="17.7109375" customWidth="1"/>
    <col min="5380" max="5380" width="20.7109375" customWidth="1"/>
    <col min="5381" max="5383" width="16.7109375" customWidth="1"/>
    <col min="5384" max="5385" width="10.140625" customWidth="1"/>
    <col min="5386" max="5388" width="16.85546875" customWidth="1"/>
    <col min="5633" max="5633" width="45.7109375" customWidth="1"/>
    <col min="5634" max="5634" width="4.28515625" customWidth="1"/>
    <col min="5635" max="5635" width="17.7109375" customWidth="1"/>
    <col min="5636" max="5636" width="20.7109375" customWidth="1"/>
    <col min="5637" max="5639" width="16.7109375" customWidth="1"/>
    <col min="5640" max="5641" width="10.140625" customWidth="1"/>
    <col min="5642" max="5644" width="16.85546875" customWidth="1"/>
    <col min="5889" max="5889" width="45.7109375" customWidth="1"/>
    <col min="5890" max="5890" width="4.28515625" customWidth="1"/>
    <col min="5891" max="5891" width="17.7109375" customWidth="1"/>
    <col min="5892" max="5892" width="20.7109375" customWidth="1"/>
    <col min="5893" max="5895" width="16.7109375" customWidth="1"/>
    <col min="5896" max="5897" width="10.140625" customWidth="1"/>
    <col min="5898" max="5900" width="16.85546875" customWidth="1"/>
    <col min="6145" max="6145" width="45.7109375" customWidth="1"/>
    <col min="6146" max="6146" width="4.28515625" customWidth="1"/>
    <col min="6147" max="6147" width="17.7109375" customWidth="1"/>
    <col min="6148" max="6148" width="20.7109375" customWidth="1"/>
    <col min="6149" max="6151" width="16.7109375" customWidth="1"/>
    <col min="6152" max="6153" width="10.140625" customWidth="1"/>
    <col min="6154" max="6156" width="16.85546875" customWidth="1"/>
    <col min="6401" max="6401" width="45.7109375" customWidth="1"/>
    <col min="6402" max="6402" width="4.28515625" customWidth="1"/>
    <col min="6403" max="6403" width="17.7109375" customWidth="1"/>
    <col min="6404" max="6404" width="20.7109375" customWidth="1"/>
    <col min="6405" max="6407" width="16.7109375" customWidth="1"/>
    <col min="6408" max="6409" width="10.140625" customWidth="1"/>
    <col min="6410" max="6412" width="16.85546875" customWidth="1"/>
    <col min="6657" max="6657" width="45.7109375" customWidth="1"/>
    <col min="6658" max="6658" width="4.28515625" customWidth="1"/>
    <col min="6659" max="6659" width="17.7109375" customWidth="1"/>
    <col min="6660" max="6660" width="20.7109375" customWidth="1"/>
    <col min="6661" max="6663" width="16.7109375" customWidth="1"/>
    <col min="6664" max="6665" width="10.140625" customWidth="1"/>
    <col min="6666" max="6668" width="16.85546875" customWidth="1"/>
    <col min="6913" max="6913" width="45.7109375" customWidth="1"/>
    <col min="6914" max="6914" width="4.28515625" customWidth="1"/>
    <col min="6915" max="6915" width="17.7109375" customWidth="1"/>
    <col min="6916" max="6916" width="20.7109375" customWidth="1"/>
    <col min="6917" max="6919" width="16.7109375" customWidth="1"/>
    <col min="6920" max="6921" width="10.140625" customWidth="1"/>
    <col min="6922" max="6924" width="16.85546875" customWidth="1"/>
    <col min="7169" max="7169" width="45.7109375" customWidth="1"/>
    <col min="7170" max="7170" width="4.28515625" customWidth="1"/>
    <col min="7171" max="7171" width="17.7109375" customWidth="1"/>
    <col min="7172" max="7172" width="20.7109375" customWidth="1"/>
    <col min="7173" max="7175" width="16.7109375" customWidth="1"/>
    <col min="7176" max="7177" width="10.140625" customWidth="1"/>
    <col min="7178" max="7180" width="16.85546875" customWidth="1"/>
    <col min="7425" max="7425" width="45.7109375" customWidth="1"/>
    <col min="7426" max="7426" width="4.28515625" customWidth="1"/>
    <col min="7427" max="7427" width="17.7109375" customWidth="1"/>
    <col min="7428" max="7428" width="20.7109375" customWidth="1"/>
    <col min="7429" max="7431" width="16.7109375" customWidth="1"/>
    <col min="7432" max="7433" width="10.140625" customWidth="1"/>
    <col min="7434" max="7436" width="16.85546875" customWidth="1"/>
    <col min="7681" max="7681" width="45.7109375" customWidth="1"/>
    <col min="7682" max="7682" width="4.28515625" customWidth="1"/>
    <col min="7683" max="7683" width="17.7109375" customWidth="1"/>
    <col min="7684" max="7684" width="20.7109375" customWidth="1"/>
    <col min="7685" max="7687" width="16.7109375" customWidth="1"/>
    <col min="7688" max="7689" width="10.140625" customWidth="1"/>
    <col min="7690" max="7692" width="16.85546875" customWidth="1"/>
    <col min="7937" max="7937" width="45.7109375" customWidth="1"/>
    <col min="7938" max="7938" width="4.28515625" customWidth="1"/>
    <col min="7939" max="7939" width="17.7109375" customWidth="1"/>
    <col min="7940" max="7940" width="20.7109375" customWidth="1"/>
    <col min="7941" max="7943" width="16.7109375" customWidth="1"/>
    <col min="7944" max="7945" width="10.140625" customWidth="1"/>
    <col min="7946" max="7948" width="16.85546875" customWidth="1"/>
    <col min="8193" max="8193" width="45.7109375" customWidth="1"/>
    <col min="8194" max="8194" width="4.28515625" customWidth="1"/>
    <col min="8195" max="8195" width="17.7109375" customWidth="1"/>
    <col min="8196" max="8196" width="20.7109375" customWidth="1"/>
    <col min="8197" max="8199" width="16.7109375" customWidth="1"/>
    <col min="8200" max="8201" width="10.140625" customWidth="1"/>
    <col min="8202" max="8204" width="16.85546875" customWidth="1"/>
    <col min="8449" max="8449" width="45.7109375" customWidth="1"/>
    <col min="8450" max="8450" width="4.28515625" customWidth="1"/>
    <col min="8451" max="8451" width="17.7109375" customWidth="1"/>
    <col min="8452" max="8452" width="20.7109375" customWidth="1"/>
    <col min="8453" max="8455" width="16.7109375" customWidth="1"/>
    <col min="8456" max="8457" width="10.140625" customWidth="1"/>
    <col min="8458" max="8460" width="16.85546875" customWidth="1"/>
    <col min="8705" max="8705" width="45.7109375" customWidth="1"/>
    <col min="8706" max="8706" width="4.28515625" customWidth="1"/>
    <col min="8707" max="8707" width="17.7109375" customWidth="1"/>
    <col min="8708" max="8708" width="20.7109375" customWidth="1"/>
    <col min="8709" max="8711" width="16.7109375" customWidth="1"/>
    <col min="8712" max="8713" width="10.140625" customWidth="1"/>
    <col min="8714" max="8716" width="16.85546875" customWidth="1"/>
    <col min="8961" max="8961" width="45.7109375" customWidth="1"/>
    <col min="8962" max="8962" width="4.28515625" customWidth="1"/>
    <col min="8963" max="8963" width="17.7109375" customWidth="1"/>
    <col min="8964" max="8964" width="20.7109375" customWidth="1"/>
    <col min="8965" max="8967" width="16.7109375" customWidth="1"/>
    <col min="8968" max="8969" width="10.140625" customWidth="1"/>
    <col min="8970" max="8972" width="16.85546875" customWidth="1"/>
    <col min="9217" max="9217" width="45.7109375" customWidth="1"/>
    <col min="9218" max="9218" width="4.28515625" customWidth="1"/>
    <col min="9219" max="9219" width="17.7109375" customWidth="1"/>
    <col min="9220" max="9220" width="20.7109375" customWidth="1"/>
    <col min="9221" max="9223" width="16.7109375" customWidth="1"/>
    <col min="9224" max="9225" width="10.140625" customWidth="1"/>
    <col min="9226" max="9228" width="16.85546875" customWidth="1"/>
    <col min="9473" max="9473" width="45.7109375" customWidth="1"/>
    <col min="9474" max="9474" width="4.28515625" customWidth="1"/>
    <col min="9475" max="9475" width="17.7109375" customWidth="1"/>
    <col min="9476" max="9476" width="20.7109375" customWidth="1"/>
    <col min="9477" max="9479" width="16.7109375" customWidth="1"/>
    <col min="9480" max="9481" width="10.140625" customWidth="1"/>
    <col min="9482" max="9484" width="16.85546875" customWidth="1"/>
    <col min="9729" max="9729" width="45.7109375" customWidth="1"/>
    <col min="9730" max="9730" width="4.28515625" customWidth="1"/>
    <col min="9731" max="9731" width="17.7109375" customWidth="1"/>
    <col min="9732" max="9732" width="20.7109375" customWidth="1"/>
    <col min="9733" max="9735" width="16.7109375" customWidth="1"/>
    <col min="9736" max="9737" width="10.140625" customWidth="1"/>
    <col min="9738" max="9740" width="16.85546875" customWidth="1"/>
    <col min="9985" max="9985" width="45.7109375" customWidth="1"/>
    <col min="9986" max="9986" width="4.28515625" customWidth="1"/>
    <col min="9987" max="9987" width="17.7109375" customWidth="1"/>
    <col min="9988" max="9988" width="20.7109375" customWidth="1"/>
    <col min="9989" max="9991" width="16.7109375" customWidth="1"/>
    <col min="9992" max="9993" width="10.140625" customWidth="1"/>
    <col min="9994" max="9996" width="16.85546875" customWidth="1"/>
    <col min="10241" max="10241" width="45.7109375" customWidth="1"/>
    <col min="10242" max="10242" width="4.28515625" customWidth="1"/>
    <col min="10243" max="10243" width="17.7109375" customWidth="1"/>
    <col min="10244" max="10244" width="20.7109375" customWidth="1"/>
    <col min="10245" max="10247" width="16.7109375" customWidth="1"/>
    <col min="10248" max="10249" width="10.140625" customWidth="1"/>
    <col min="10250" max="10252" width="16.85546875" customWidth="1"/>
    <col min="10497" max="10497" width="45.7109375" customWidth="1"/>
    <col min="10498" max="10498" width="4.28515625" customWidth="1"/>
    <col min="10499" max="10499" width="17.7109375" customWidth="1"/>
    <col min="10500" max="10500" width="20.7109375" customWidth="1"/>
    <col min="10501" max="10503" width="16.7109375" customWidth="1"/>
    <col min="10504" max="10505" width="10.140625" customWidth="1"/>
    <col min="10506" max="10508" width="16.85546875" customWidth="1"/>
    <col min="10753" max="10753" width="45.7109375" customWidth="1"/>
    <col min="10754" max="10754" width="4.28515625" customWidth="1"/>
    <col min="10755" max="10755" width="17.7109375" customWidth="1"/>
    <col min="10756" max="10756" width="20.7109375" customWidth="1"/>
    <col min="10757" max="10759" width="16.7109375" customWidth="1"/>
    <col min="10760" max="10761" width="10.140625" customWidth="1"/>
    <col min="10762" max="10764" width="16.85546875" customWidth="1"/>
    <col min="11009" max="11009" width="45.7109375" customWidth="1"/>
    <col min="11010" max="11010" width="4.28515625" customWidth="1"/>
    <col min="11011" max="11011" width="17.7109375" customWidth="1"/>
    <col min="11012" max="11012" width="20.7109375" customWidth="1"/>
    <col min="11013" max="11015" width="16.7109375" customWidth="1"/>
    <col min="11016" max="11017" width="10.140625" customWidth="1"/>
    <col min="11018" max="11020" width="16.85546875" customWidth="1"/>
    <col min="11265" max="11265" width="45.7109375" customWidth="1"/>
    <col min="11266" max="11266" width="4.28515625" customWidth="1"/>
    <col min="11267" max="11267" width="17.7109375" customWidth="1"/>
    <col min="11268" max="11268" width="20.7109375" customWidth="1"/>
    <col min="11269" max="11271" width="16.7109375" customWidth="1"/>
    <col min="11272" max="11273" width="10.140625" customWidth="1"/>
    <col min="11274" max="11276" width="16.85546875" customWidth="1"/>
    <col min="11521" max="11521" width="45.7109375" customWidth="1"/>
    <col min="11522" max="11522" width="4.28515625" customWidth="1"/>
    <col min="11523" max="11523" width="17.7109375" customWidth="1"/>
    <col min="11524" max="11524" width="20.7109375" customWidth="1"/>
    <col min="11525" max="11527" width="16.7109375" customWidth="1"/>
    <col min="11528" max="11529" width="10.140625" customWidth="1"/>
    <col min="11530" max="11532" width="16.85546875" customWidth="1"/>
    <col min="11777" max="11777" width="45.7109375" customWidth="1"/>
    <col min="11778" max="11778" width="4.28515625" customWidth="1"/>
    <col min="11779" max="11779" width="17.7109375" customWidth="1"/>
    <col min="11780" max="11780" width="20.7109375" customWidth="1"/>
    <col min="11781" max="11783" width="16.7109375" customWidth="1"/>
    <col min="11784" max="11785" width="10.140625" customWidth="1"/>
    <col min="11786" max="11788" width="16.85546875" customWidth="1"/>
    <col min="12033" max="12033" width="45.7109375" customWidth="1"/>
    <col min="12034" max="12034" width="4.28515625" customWidth="1"/>
    <col min="12035" max="12035" width="17.7109375" customWidth="1"/>
    <col min="12036" max="12036" width="20.7109375" customWidth="1"/>
    <col min="12037" max="12039" width="16.7109375" customWidth="1"/>
    <col min="12040" max="12041" width="10.140625" customWidth="1"/>
    <col min="12042" max="12044" width="16.85546875" customWidth="1"/>
    <col min="12289" max="12289" width="45.7109375" customWidth="1"/>
    <col min="12290" max="12290" width="4.28515625" customWidth="1"/>
    <col min="12291" max="12291" width="17.7109375" customWidth="1"/>
    <col min="12292" max="12292" width="20.7109375" customWidth="1"/>
    <col min="12293" max="12295" width="16.7109375" customWidth="1"/>
    <col min="12296" max="12297" width="10.140625" customWidth="1"/>
    <col min="12298" max="12300" width="16.85546875" customWidth="1"/>
    <col min="12545" max="12545" width="45.7109375" customWidth="1"/>
    <col min="12546" max="12546" width="4.28515625" customWidth="1"/>
    <col min="12547" max="12547" width="17.7109375" customWidth="1"/>
    <col min="12548" max="12548" width="20.7109375" customWidth="1"/>
    <col min="12549" max="12551" width="16.7109375" customWidth="1"/>
    <col min="12552" max="12553" width="10.140625" customWidth="1"/>
    <col min="12554" max="12556" width="16.85546875" customWidth="1"/>
    <col min="12801" max="12801" width="45.7109375" customWidth="1"/>
    <col min="12802" max="12802" width="4.28515625" customWidth="1"/>
    <col min="12803" max="12803" width="17.7109375" customWidth="1"/>
    <col min="12804" max="12804" width="20.7109375" customWidth="1"/>
    <col min="12805" max="12807" width="16.7109375" customWidth="1"/>
    <col min="12808" max="12809" width="10.140625" customWidth="1"/>
    <col min="12810" max="12812" width="16.85546875" customWidth="1"/>
    <col min="13057" max="13057" width="45.7109375" customWidth="1"/>
    <col min="13058" max="13058" width="4.28515625" customWidth="1"/>
    <col min="13059" max="13059" width="17.7109375" customWidth="1"/>
    <col min="13060" max="13060" width="20.7109375" customWidth="1"/>
    <col min="13061" max="13063" width="16.7109375" customWidth="1"/>
    <col min="13064" max="13065" width="10.140625" customWidth="1"/>
    <col min="13066" max="13068" width="16.85546875" customWidth="1"/>
    <col min="13313" max="13313" width="45.7109375" customWidth="1"/>
    <col min="13314" max="13314" width="4.28515625" customWidth="1"/>
    <col min="13315" max="13315" width="17.7109375" customWidth="1"/>
    <col min="13316" max="13316" width="20.7109375" customWidth="1"/>
    <col min="13317" max="13319" width="16.7109375" customWidth="1"/>
    <col min="13320" max="13321" width="10.140625" customWidth="1"/>
    <col min="13322" max="13324" width="16.85546875" customWidth="1"/>
    <col min="13569" max="13569" width="45.7109375" customWidth="1"/>
    <col min="13570" max="13570" width="4.28515625" customWidth="1"/>
    <col min="13571" max="13571" width="17.7109375" customWidth="1"/>
    <col min="13572" max="13572" width="20.7109375" customWidth="1"/>
    <col min="13573" max="13575" width="16.7109375" customWidth="1"/>
    <col min="13576" max="13577" width="10.140625" customWidth="1"/>
    <col min="13578" max="13580" width="16.85546875" customWidth="1"/>
    <col min="13825" max="13825" width="45.7109375" customWidth="1"/>
    <col min="13826" max="13826" width="4.28515625" customWidth="1"/>
    <col min="13827" max="13827" width="17.7109375" customWidth="1"/>
    <col min="13828" max="13828" width="20.7109375" customWidth="1"/>
    <col min="13829" max="13831" width="16.7109375" customWidth="1"/>
    <col min="13832" max="13833" width="10.140625" customWidth="1"/>
    <col min="13834" max="13836" width="16.85546875" customWidth="1"/>
    <col min="14081" max="14081" width="45.7109375" customWidth="1"/>
    <col min="14082" max="14082" width="4.28515625" customWidth="1"/>
    <col min="14083" max="14083" width="17.7109375" customWidth="1"/>
    <col min="14084" max="14084" width="20.7109375" customWidth="1"/>
    <col min="14085" max="14087" width="16.7109375" customWidth="1"/>
    <col min="14088" max="14089" width="10.140625" customWidth="1"/>
    <col min="14090" max="14092" width="16.85546875" customWidth="1"/>
    <col min="14337" max="14337" width="45.7109375" customWidth="1"/>
    <col min="14338" max="14338" width="4.28515625" customWidth="1"/>
    <col min="14339" max="14339" width="17.7109375" customWidth="1"/>
    <col min="14340" max="14340" width="20.7109375" customWidth="1"/>
    <col min="14341" max="14343" width="16.7109375" customWidth="1"/>
    <col min="14344" max="14345" width="10.140625" customWidth="1"/>
    <col min="14346" max="14348" width="16.85546875" customWidth="1"/>
    <col min="14593" max="14593" width="45.7109375" customWidth="1"/>
    <col min="14594" max="14594" width="4.28515625" customWidth="1"/>
    <col min="14595" max="14595" width="17.7109375" customWidth="1"/>
    <col min="14596" max="14596" width="20.7109375" customWidth="1"/>
    <col min="14597" max="14599" width="16.7109375" customWidth="1"/>
    <col min="14600" max="14601" width="10.140625" customWidth="1"/>
    <col min="14602" max="14604" width="16.85546875" customWidth="1"/>
    <col min="14849" max="14849" width="45.7109375" customWidth="1"/>
    <col min="14850" max="14850" width="4.28515625" customWidth="1"/>
    <col min="14851" max="14851" width="17.7109375" customWidth="1"/>
    <col min="14852" max="14852" width="20.7109375" customWidth="1"/>
    <col min="14853" max="14855" width="16.7109375" customWidth="1"/>
    <col min="14856" max="14857" width="10.140625" customWidth="1"/>
    <col min="14858" max="14860" width="16.85546875" customWidth="1"/>
    <col min="15105" max="15105" width="45.7109375" customWidth="1"/>
    <col min="15106" max="15106" width="4.28515625" customWidth="1"/>
    <col min="15107" max="15107" width="17.7109375" customWidth="1"/>
    <col min="15108" max="15108" width="20.7109375" customWidth="1"/>
    <col min="15109" max="15111" width="16.7109375" customWidth="1"/>
    <col min="15112" max="15113" width="10.140625" customWidth="1"/>
    <col min="15114" max="15116" width="16.85546875" customWidth="1"/>
    <col min="15361" max="15361" width="45.7109375" customWidth="1"/>
    <col min="15362" max="15362" width="4.28515625" customWidth="1"/>
    <col min="15363" max="15363" width="17.7109375" customWidth="1"/>
    <col min="15364" max="15364" width="20.7109375" customWidth="1"/>
    <col min="15365" max="15367" width="16.7109375" customWidth="1"/>
    <col min="15368" max="15369" width="10.140625" customWidth="1"/>
    <col min="15370" max="15372" width="16.85546875" customWidth="1"/>
    <col min="15617" max="15617" width="45.7109375" customWidth="1"/>
    <col min="15618" max="15618" width="4.28515625" customWidth="1"/>
    <col min="15619" max="15619" width="17.7109375" customWidth="1"/>
    <col min="15620" max="15620" width="20.7109375" customWidth="1"/>
    <col min="15621" max="15623" width="16.7109375" customWidth="1"/>
    <col min="15624" max="15625" width="10.140625" customWidth="1"/>
    <col min="15626" max="15628" width="16.85546875" customWidth="1"/>
    <col min="15873" max="15873" width="45.7109375" customWidth="1"/>
    <col min="15874" max="15874" width="4.28515625" customWidth="1"/>
    <col min="15875" max="15875" width="17.7109375" customWidth="1"/>
    <col min="15876" max="15876" width="20.7109375" customWidth="1"/>
    <col min="15877" max="15879" width="16.7109375" customWidth="1"/>
    <col min="15880" max="15881" width="10.140625" customWidth="1"/>
    <col min="15882" max="15884" width="16.85546875" customWidth="1"/>
    <col min="16129" max="16129" width="45.7109375" customWidth="1"/>
    <col min="16130" max="16130" width="4.28515625" customWidth="1"/>
    <col min="16131" max="16131" width="17.7109375" customWidth="1"/>
    <col min="16132" max="16132" width="20.7109375" customWidth="1"/>
    <col min="16133" max="16135" width="16.7109375" customWidth="1"/>
    <col min="16136" max="16137" width="10.140625" customWidth="1"/>
    <col min="16138" max="16140" width="16.85546875" customWidth="1"/>
  </cols>
  <sheetData>
    <row r="2" spans="1:12" ht="15" customHeight="1">
      <c r="B2" s="16"/>
      <c r="C2" s="9"/>
      <c r="D2" s="9"/>
      <c r="E2" s="16" t="s">
        <v>70</v>
      </c>
      <c r="F2" s="6"/>
      <c r="G2" s="6"/>
      <c r="H2" s="6"/>
      <c r="I2" s="6"/>
      <c r="J2" s="6"/>
      <c r="K2" s="6" t="s">
        <v>71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2" t="s">
        <v>22</v>
      </c>
      <c r="B4" s="48" t="s">
        <v>23</v>
      </c>
      <c r="C4" s="58" t="s">
        <v>72</v>
      </c>
      <c r="D4" s="59"/>
      <c r="E4" s="57" t="s">
        <v>25</v>
      </c>
      <c r="F4" s="57" t="s">
        <v>73</v>
      </c>
      <c r="G4" s="85" t="s">
        <v>26</v>
      </c>
      <c r="H4" s="86"/>
      <c r="I4" s="86"/>
      <c r="J4" s="87"/>
      <c r="K4" s="85" t="s">
        <v>74</v>
      </c>
      <c r="L4" s="92"/>
    </row>
    <row r="5" spans="1:12" ht="12.75" customHeight="1">
      <c r="A5" s="83"/>
      <c r="B5" s="49"/>
      <c r="C5" s="60"/>
      <c r="D5" s="61"/>
      <c r="E5" s="55"/>
      <c r="F5" s="55"/>
      <c r="G5" s="88"/>
      <c r="H5" s="89"/>
      <c r="I5" s="89"/>
      <c r="J5" s="90"/>
      <c r="K5" s="88"/>
      <c r="L5" s="93"/>
    </row>
    <row r="6" spans="1:12" ht="12.75" customHeight="1">
      <c r="A6" s="83"/>
      <c r="B6" s="49"/>
      <c r="C6" s="60"/>
      <c r="D6" s="61"/>
      <c r="E6" s="55"/>
      <c r="F6" s="55"/>
      <c r="G6" s="54" t="s">
        <v>28</v>
      </c>
      <c r="H6" s="54" t="s">
        <v>29</v>
      </c>
      <c r="I6" s="54" t="s">
        <v>30</v>
      </c>
      <c r="J6" s="70" t="s">
        <v>31</v>
      </c>
      <c r="K6" s="54" t="s">
        <v>75</v>
      </c>
      <c r="L6" s="91" t="s">
        <v>76</v>
      </c>
    </row>
    <row r="7" spans="1:12" ht="12.75" customHeight="1">
      <c r="A7" s="83"/>
      <c r="B7" s="49"/>
      <c r="C7" s="60"/>
      <c r="D7" s="61"/>
      <c r="E7" s="55"/>
      <c r="F7" s="55"/>
      <c r="G7" s="55"/>
      <c r="H7" s="73"/>
      <c r="I7" s="73"/>
      <c r="J7" s="71"/>
      <c r="K7" s="55"/>
      <c r="L7" s="68"/>
    </row>
    <row r="8" spans="1:12" ht="12.75" customHeight="1">
      <c r="A8" s="83"/>
      <c r="B8" s="49"/>
      <c r="C8" s="60"/>
      <c r="D8" s="61"/>
      <c r="E8" s="55"/>
      <c r="F8" s="55"/>
      <c r="G8" s="55"/>
      <c r="H8" s="73"/>
      <c r="I8" s="73"/>
      <c r="J8" s="71"/>
      <c r="K8" s="55"/>
      <c r="L8" s="68"/>
    </row>
    <row r="9" spans="1:12" ht="12.75" customHeight="1">
      <c r="A9" s="83"/>
      <c r="B9" s="49"/>
      <c r="C9" s="60"/>
      <c r="D9" s="61"/>
      <c r="E9" s="55"/>
      <c r="F9" s="55"/>
      <c r="G9" s="55"/>
      <c r="H9" s="73"/>
      <c r="I9" s="73"/>
      <c r="J9" s="71"/>
      <c r="K9" s="55"/>
      <c r="L9" s="68"/>
    </row>
    <row r="10" spans="1:12" ht="12.75" customHeight="1">
      <c r="A10" s="83"/>
      <c r="B10" s="49"/>
      <c r="C10" s="60"/>
      <c r="D10" s="61"/>
      <c r="E10" s="55"/>
      <c r="F10" s="55"/>
      <c r="G10" s="55"/>
      <c r="H10" s="73"/>
      <c r="I10" s="73"/>
      <c r="J10" s="71"/>
      <c r="K10" s="55"/>
      <c r="L10" s="68"/>
    </row>
    <row r="11" spans="1:12" ht="12.75" customHeight="1">
      <c r="A11" s="84"/>
      <c r="B11" s="50"/>
      <c r="C11" s="62"/>
      <c r="D11" s="63"/>
      <c r="E11" s="56"/>
      <c r="F11" s="56"/>
      <c r="G11" s="56"/>
      <c r="H11" s="74"/>
      <c r="I11" s="74"/>
      <c r="J11" s="72"/>
      <c r="K11" s="56"/>
      <c r="L11" s="69"/>
    </row>
    <row r="12" spans="1:12" ht="13.5" customHeight="1">
      <c r="A12" s="17">
        <v>1</v>
      </c>
      <c r="B12" s="18">
        <v>2</v>
      </c>
      <c r="C12" s="78">
        <v>3</v>
      </c>
      <c r="D12" s="79"/>
      <c r="E12" s="20" t="s">
        <v>32</v>
      </c>
      <c r="F12" s="21" t="s">
        <v>33</v>
      </c>
      <c r="G12" s="21" t="s">
        <v>34</v>
      </c>
      <c r="H12" s="20" t="s">
        <v>35</v>
      </c>
      <c r="I12" s="20" t="s">
        <v>36</v>
      </c>
      <c r="J12" s="20" t="s">
        <v>37</v>
      </c>
      <c r="K12" s="33" t="s">
        <v>77</v>
      </c>
      <c r="L12" s="22" t="s">
        <v>78</v>
      </c>
    </row>
    <row r="13" spans="1:12" ht="21.4" customHeight="1">
      <c r="A13" s="23" t="s">
        <v>79</v>
      </c>
      <c r="B13" s="24" t="s">
        <v>80</v>
      </c>
      <c r="C13" s="80" t="s">
        <v>41</v>
      </c>
      <c r="D13" s="81"/>
      <c r="E13" s="25">
        <v>70715000</v>
      </c>
      <c r="F13" s="25">
        <v>70715000</v>
      </c>
      <c r="G13" s="25">
        <v>69869574.239999995</v>
      </c>
      <c r="H13" s="25" t="s">
        <v>40</v>
      </c>
      <c r="I13" s="25" t="s">
        <v>40</v>
      </c>
      <c r="J13" s="25">
        <f>IF(IF(G13="-",0,G13)+IF(H13="-",0,H13)+IF(I13="-",0,I13)=0,"-",IF(G13="-",0,G13)+IF(H13="-",0,H13)+IF(I13="-",0,I13))</f>
        <v>69869574.239999995</v>
      </c>
      <c r="K13" s="25">
        <v>845425.76</v>
      </c>
      <c r="L13" s="25">
        <v>845425.76</v>
      </c>
    </row>
    <row r="14" spans="1:12">
      <c r="A14" s="26" t="s">
        <v>42</v>
      </c>
      <c r="B14" s="27"/>
      <c r="C14" s="65"/>
      <c r="D14" s="66"/>
      <c r="E14" s="28"/>
      <c r="F14" s="28"/>
      <c r="G14" s="28"/>
      <c r="H14" s="28"/>
      <c r="I14" s="28"/>
      <c r="J14" s="28"/>
      <c r="K14" s="28"/>
      <c r="L14" s="28"/>
    </row>
    <row r="15" spans="1:12" ht="24.6" customHeight="1">
      <c r="A15" s="23" t="s">
        <v>17</v>
      </c>
      <c r="B15" s="24"/>
      <c r="C15" s="80" t="s">
        <v>146</v>
      </c>
      <c r="D15" s="81"/>
      <c r="E15" s="25">
        <v>70715000</v>
      </c>
      <c r="F15" s="25">
        <v>70715000</v>
      </c>
      <c r="G15" s="25">
        <v>69869574.239999995</v>
      </c>
      <c r="H15" s="25" t="s">
        <v>40</v>
      </c>
      <c r="I15" s="25" t="s">
        <v>40</v>
      </c>
      <c r="J15" s="25">
        <f t="shared" ref="J15:J28" si="0">IF(IF(G15="-",0,G15)+IF(H15="-",0,H15)+IF(I15="-",0,I15)=0,"-",IF(G15="-",0,G15)+IF(H15="-",0,H15)+IF(I15="-",0,I15))</f>
        <v>69869574.239999995</v>
      </c>
      <c r="K15" s="25">
        <v>0</v>
      </c>
      <c r="L15" s="25">
        <v>0</v>
      </c>
    </row>
    <row r="16" spans="1:12" ht="21.4" customHeight="1">
      <c r="A16" s="23" t="s">
        <v>81</v>
      </c>
      <c r="B16" s="24"/>
      <c r="C16" s="80" t="s">
        <v>143</v>
      </c>
      <c r="D16" s="81"/>
      <c r="E16" s="25">
        <v>70715000</v>
      </c>
      <c r="F16" s="25">
        <v>70715000</v>
      </c>
      <c r="G16" s="25">
        <v>69869574.239999995</v>
      </c>
      <c r="H16" s="25" t="s">
        <v>40</v>
      </c>
      <c r="I16" s="25" t="s">
        <v>40</v>
      </c>
      <c r="J16" s="25">
        <f t="shared" si="0"/>
        <v>69869574.239999995</v>
      </c>
      <c r="K16" s="25">
        <v>0</v>
      </c>
      <c r="L16" s="25">
        <v>0</v>
      </c>
    </row>
    <row r="17" spans="1:12" ht="24.6" customHeight="1">
      <c r="A17" s="23" t="s">
        <v>147</v>
      </c>
      <c r="B17" s="24"/>
      <c r="C17" s="80" t="s">
        <v>148</v>
      </c>
      <c r="D17" s="81"/>
      <c r="E17" s="25">
        <v>70715000</v>
      </c>
      <c r="F17" s="25">
        <v>70715000</v>
      </c>
      <c r="G17" s="25">
        <v>69869574.239999995</v>
      </c>
      <c r="H17" s="25" t="s">
        <v>40</v>
      </c>
      <c r="I17" s="25" t="s">
        <v>40</v>
      </c>
      <c r="J17" s="25">
        <f t="shared" si="0"/>
        <v>69869574.239999995</v>
      </c>
      <c r="K17" s="25">
        <v>0</v>
      </c>
      <c r="L17" s="25">
        <v>0</v>
      </c>
    </row>
    <row r="18" spans="1:12" ht="61.5" customHeight="1">
      <c r="A18" s="23" t="s">
        <v>149</v>
      </c>
      <c r="B18" s="24"/>
      <c r="C18" s="80" t="s">
        <v>150</v>
      </c>
      <c r="D18" s="81"/>
      <c r="E18" s="25">
        <v>70715000</v>
      </c>
      <c r="F18" s="25">
        <v>70715000</v>
      </c>
      <c r="G18" s="25">
        <v>69869574.239999995</v>
      </c>
      <c r="H18" s="25" t="s">
        <v>40</v>
      </c>
      <c r="I18" s="25" t="s">
        <v>40</v>
      </c>
      <c r="J18" s="25">
        <f t="shared" si="0"/>
        <v>69869574.239999995</v>
      </c>
      <c r="K18" s="25">
        <v>0</v>
      </c>
      <c r="L18" s="25">
        <v>0</v>
      </c>
    </row>
    <row r="19" spans="1:12" ht="36.950000000000003" customHeight="1">
      <c r="A19" s="23" t="s">
        <v>151</v>
      </c>
      <c r="B19" s="24"/>
      <c r="C19" s="80" t="s">
        <v>152</v>
      </c>
      <c r="D19" s="81"/>
      <c r="E19" s="25">
        <v>70715000</v>
      </c>
      <c r="F19" s="25">
        <v>70715000</v>
      </c>
      <c r="G19" s="25">
        <v>69869574.239999995</v>
      </c>
      <c r="H19" s="25" t="s">
        <v>40</v>
      </c>
      <c r="I19" s="25" t="s">
        <v>40</v>
      </c>
      <c r="J19" s="25">
        <f t="shared" si="0"/>
        <v>69869574.239999995</v>
      </c>
      <c r="K19" s="25">
        <v>0</v>
      </c>
      <c r="L19" s="25">
        <v>0</v>
      </c>
    </row>
    <row r="20" spans="1:12" ht="123" customHeight="1">
      <c r="A20" s="42" t="s">
        <v>153</v>
      </c>
      <c r="B20" s="24"/>
      <c r="C20" s="80" t="s">
        <v>154</v>
      </c>
      <c r="D20" s="81"/>
      <c r="E20" s="25">
        <v>70715000</v>
      </c>
      <c r="F20" s="25">
        <v>70715000</v>
      </c>
      <c r="G20" s="25">
        <v>69869574.239999995</v>
      </c>
      <c r="H20" s="25" t="s">
        <v>40</v>
      </c>
      <c r="I20" s="25" t="s">
        <v>40</v>
      </c>
      <c r="J20" s="25">
        <f t="shared" si="0"/>
        <v>69869574.239999995</v>
      </c>
      <c r="K20" s="25">
        <v>0</v>
      </c>
      <c r="L20" s="25">
        <v>0</v>
      </c>
    </row>
    <row r="21" spans="1:12" ht="73.900000000000006" customHeight="1">
      <c r="A21" s="23" t="s">
        <v>82</v>
      </c>
      <c r="B21" s="24"/>
      <c r="C21" s="80" t="s">
        <v>155</v>
      </c>
      <c r="D21" s="81"/>
      <c r="E21" s="25">
        <v>55869600</v>
      </c>
      <c r="F21" s="25">
        <v>55869600</v>
      </c>
      <c r="G21" s="25">
        <v>55142423.68</v>
      </c>
      <c r="H21" s="25" t="s">
        <v>40</v>
      </c>
      <c r="I21" s="25" t="s">
        <v>40</v>
      </c>
      <c r="J21" s="25">
        <f t="shared" si="0"/>
        <v>55142423.68</v>
      </c>
      <c r="K21" s="25">
        <v>0</v>
      </c>
      <c r="L21" s="25">
        <v>0</v>
      </c>
    </row>
    <row r="22" spans="1:12" ht="24.6" customHeight="1">
      <c r="A22" s="26" t="s">
        <v>83</v>
      </c>
      <c r="B22" s="27"/>
      <c r="C22" s="65" t="s">
        <v>156</v>
      </c>
      <c r="D22" s="66"/>
      <c r="E22" s="28">
        <v>55869600</v>
      </c>
      <c r="F22" s="28">
        <v>55869600</v>
      </c>
      <c r="G22" s="28">
        <v>55142423.68</v>
      </c>
      <c r="H22" s="28" t="s">
        <v>40</v>
      </c>
      <c r="I22" s="28" t="s">
        <v>40</v>
      </c>
      <c r="J22" s="28">
        <f t="shared" si="0"/>
        <v>55142423.68</v>
      </c>
      <c r="K22" s="28">
        <v>727176.32</v>
      </c>
      <c r="L22" s="28">
        <v>727176.32</v>
      </c>
    </row>
    <row r="23" spans="1:12" ht="36.950000000000003" customHeight="1">
      <c r="A23" s="23" t="s">
        <v>84</v>
      </c>
      <c r="B23" s="24"/>
      <c r="C23" s="80" t="s">
        <v>157</v>
      </c>
      <c r="D23" s="81"/>
      <c r="E23" s="25">
        <v>14759625.939999999</v>
      </c>
      <c r="F23" s="25">
        <v>14759625.939999999</v>
      </c>
      <c r="G23" s="25">
        <v>14641378.85</v>
      </c>
      <c r="H23" s="25" t="s">
        <v>40</v>
      </c>
      <c r="I23" s="25" t="s">
        <v>40</v>
      </c>
      <c r="J23" s="25">
        <f t="shared" si="0"/>
        <v>14641378.85</v>
      </c>
      <c r="K23" s="25">
        <v>0</v>
      </c>
      <c r="L23" s="25">
        <v>0</v>
      </c>
    </row>
    <row r="24" spans="1:12" ht="36.950000000000003" customHeight="1">
      <c r="A24" s="26" t="s">
        <v>85</v>
      </c>
      <c r="B24" s="27"/>
      <c r="C24" s="65" t="s">
        <v>158</v>
      </c>
      <c r="D24" s="66"/>
      <c r="E24" s="28">
        <v>14759625.939999999</v>
      </c>
      <c r="F24" s="28">
        <v>14759625.939999999</v>
      </c>
      <c r="G24" s="28">
        <v>14641378.85</v>
      </c>
      <c r="H24" s="28" t="s">
        <v>40</v>
      </c>
      <c r="I24" s="28" t="s">
        <v>40</v>
      </c>
      <c r="J24" s="28">
        <f t="shared" si="0"/>
        <v>14641378.85</v>
      </c>
      <c r="K24" s="28">
        <v>118247.09</v>
      </c>
      <c r="L24" s="28">
        <v>118247.09</v>
      </c>
    </row>
    <row r="25" spans="1:12" ht="21.4" customHeight="1">
      <c r="A25" s="23" t="s">
        <v>86</v>
      </c>
      <c r="B25" s="24"/>
      <c r="C25" s="80" t="s">
        <v>159</v>
      </c>
      <c r="D25" s="81"/>
      <c r="E25" s="25">
        <v>85774.06</v>
      </c>
      <c r="F25" s="25">
        <v>85774.06</v>
      </c>
      <c r="G25" s="25">
        <v>85771.71</v>
      </c>
      <c r="H25" s="25" t="s">
        <v>40</v>
      </c>
      <c r="I25" s="25" t="s">
        <v>40</v>
      </c>
      <c r="J25" s="25">
        <f t="shared" si="0"/>
        <v>85771.71</v>
      </c>
      <c r="K25" s="25">
        <v>0</v>
      </c>
      <c r="L25" s="25">
        <v>0</v>
      </c>
    </row>
    <row r="26" spans="1:12">
      <c r="A26" s="26" t="s">
        <v>87</v>
      </c>
      <c r="B26" s="27"/>
      <c r="C26" s="65" t="s">
        <v>160</v>
      </c>
      <c r="D26" s="66"/>
      <c r="E26" s="28">
        <v>79774.06</v>
      </c>
      <c r="F26" s="28">
        <v>79774.06</v>
      </c>
      <c r="G26" s="28">
        <v>79774.06</v>
      </c>
      <c r="H26" s="28" t="s">
        <v>40</v>
      </c>
      <c r="I26" s="28" t="s">
        <v>40</v>
      </c>
      <c r="J26" s="28">
        <f t="shared" si="0"/>
        <v>79774.06</v>
      </c>
      <c r="K26" s="28" t="s">
        <v>40</v>
      </c>
      <c r="L26" s="28" t="s">
        <v>40</v>
      </c>
    </row>
    <row r="27" spans="1:12">
      <c r="A27" s="26" t="s">
        <v>88</v>
      </c>
      <c r="B27" s="27"/>
      <c r="C27" s="65" t="s">
        <v>161</v>
      </c>
      <c r="D27" s="66"/>
      <c r="E27" s="28">
        <v>6000</v>
      </c>
      <c r="F27" s="28">
        <v>6000</v>
      </c>
      <c r="G27" s="28">
        <v>5997.65</v>
      </c>
      <c r="H27" s="28" t="s">
        <v>40</v>
      </c>
      <c r="I27" s="28" t="s">
        <v>40</v>
      </c>
      <c r="J27" s="28">
        <f t="shared" si="0"/>
        <v>5997.65</v>
      </c>
      <c r="K27" s="28">
        <v>2.35</v>
      </c>
      <c r="L27" s="28">
        <v>2.35</v>
      </c>
    </row>
    <row r="28" spans="1:12" ht="24.6" customHeight="1">
      <c r="A28" s="23" t="s">
        <v>89</v>
      </c>
      <c r="B28" s="24" t="s">
        <v>90</v>
      </c>
      <c r="C28" s="80" t="s">
        <v>41</v>
      </c>
      <c r="D28" s="81"/>
      <c r="E28" s="25" t="s">
        <v>41</v>
      </c>
      <c r="F28" s="25" t="s">
        <v>41</v>
      </c>
      <c r="G28" s="25">
        <v>-69252373.379999995</v>
      </c>
      <c r="H28" s="25" t="s">
        <v>40</v>
      </c>
      <c r="I28" s="25" t="s">
        <v>40</v>
      </c>
      <c r="J28" s="25">
        <f t="shared" si="0"/>
        <v>-69252373.379999995</v>
      </c>
      <c r="K28" s="25" t="s">
        <v>41</v>
      </c>
      <c r="L28" s="25" t="s">
        <v>41</v>
      </c>
    </row>
  </sheetData>
  <mergeCells count="30">
    <mergeCell ref="C26:D26"/>
    <mergeCell ref="C27:D27"/>
    <mergeCell ref="C28:D28"/>
    <mergeCell ref="C24:D24"/>
    <mergeCell ref="C14:D14"/>
    <mergeCell ref="C15:D15"/>
    <mergeCell ref="C16:D16"/>
    <mergeCell ref="C17:D17"/>
    <mergeCell ref="C25:D25"/>
    <mergeCell ref="C23:D23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8:D18"/>
    <mergeCell ref="C19:D19"/>
    <mergeCell ref="C20:D20"/>
    <mergeCell ref="C21:D21"/>
    <mergeCell ref="C22:D22"/>
    <mergeCell ref="C13:D13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>
      <selection activeCell="C20" sqref="C20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4" t="s">
        <v>91</v>
      </c>
      <c r="B1" s="94"/>
      <c r="C1" s="94"/>
      <c r="D1" s="94"/>
      <c r="E1" s="94"/>
      <c r="F1" s="94"/>
      <c r="G1" s="94"/>
      <c r="H1" s="94"/>
      <c r="I1" s="94"/>
    </row>
    <row r="2" spans="1:9" ht="13.15" customHeight="1">
      <c r="A2" s="43" t="s">
        <v>92</v>
      </c>
      <c r="B2" s="43"/>
      <c r="C2" s="43"/>
      <c r="D2" s="43"/>
      <c r="E2" s="43"/>
      <c r="F2" s="43"/>
      <c r="G2" s="43"/>
      <c r="H2" s="43"/>
      <c r="I2" s="43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45" t="s">
        <v>22</v>
      </c>
      <c r="B4" s="48" t="s">
        <v>23</v>
      </c>
      <c r="C4" s="58" t="s">
        <v>93</v>
      </c>
      <c r="D4" s="57" t="s">
        <v>25</v>
      </c>
      <c r="E4" s="95" t="s">
        <v>26</v>
      </c>
      <c r="F4" s="96"/>
      <c r="G4" s="96"/>
      <c r="H4" s="97"/>
      <c r="I4" s="67" t="s">
        <v>27</v>
      </c>
    </row>
    <row r="5" spans="1:9" ht="12.75" customHeight="1">
      <c r="A5" s="46"/>
      <c r="B5" s="49"/>
      <c r="C5" s="60"/>
      <c r="D5" s="55"/>
      <c r="E5" s="54" t="s">
        <v>28</v>
      </c>
      <c r="F5" s="54" t="s">
        <v>29</v>
      </c>
      <c r="G5" s="54" t="s">
        <v>30</v>
      </c>
      <c r="H5" s="70" t="s">
        <v>31</v>
      </c>
      <c r="I5" s="68"/>
    </row>
    <row r="6" spans="1:9" ht="12.75" customHeight="1">
      <c r="A6" s="46"/>
      <c r="B6" s="49"/>
      <c r="C6" s="60"/>
      <c r="D6" s="55"/>
      <c r="E6" s="55"/>
      <c r="F6" s="73"/>
      <c r="G6" s="73"/>
      <c r="H6" s="71"/>
      <c r="I6" s="68"/>
    </row>
    <row r="7" spans="1:9" ht="12.75" customHeight="1">
      <c r="A7" s="46"/>
      <c r="B7" s="49"/>
      <c r="C7" s="60"/>
      <c r="D7" s="55"/>
      <c r="E7" s="55"/>
      <c r="F7" s="73"/>
      <c r="G7" s="73"/>
      <c r="H7" s="71"/>
      <c r="I7" s="68"/>
    </row>
    <row r="8" spans="1:9" ht="12.75" customHeight="1">
      <c r="A8" s="46"/>
      <c r="B8" s="49"/>
      <c r="C8" s="60"/>
      <c r="D8" s="55"/>
      <c r="E8" s="55"/>
      <c r="F8" s="73"/>
      <c r="G8" s="73"/>
      <c r="H8" s="71"/>
      <c r="I8" s="68"/>
    </row>
    <row r="9" spans="1:9" ht="12.75" customHeight="1">
      <c r="A9" s="46"/>
      <c r="B9" s="49"/>
      <c r="C9" s="60"/>
      <c r="D9" s="55"/>
      <c r="E9" s="55"/>
      <c r="F9" s="73"/>
      <c r="G9" s="73"/>
      <c r="H9" s="71"/>
      <c r="I9" s="68"/>
    </row>
    <row r="10" spans="1:9" ht="12.75" customHeight="1">
      <c r="A10" s="47"/>
      <c r="B10" s="50"/>
      <c r="C10" s="62"/>
      <c r="D10" s="56"/>
      <c r="E10" s="56"/>
      <c r="F10" s="74"/>
      <c r="G10" s="74"/>
      <c r="H10" s="72"/>
      <c r="I10" s="69"/>
    </row>
    <row r="11" spans="1:9" ht="13.5" customHeight="1">
      <c r="A11" s="17">
        <v>1</v>
      </c>
      <c r="B11" s="18">
        <v>2</v>
      </c>
      <c r="C11" s="19">
        <v>3</v>
      </c>
      <c r="D11" s="20" t="s">
        <v>32</v>
      </c>
      <c r="E11" s="21" t="s">
        <v>33</v>
      </c>
      <c r="F11" s="20" t="s">
        <v>34</v>
      </c>
      <c r="G11" s="20" t="s">
        <v>35</v>
      </c>
      <c r="H11" s="20" t="s">
        <v>36</v>
      </c>
      <c r="I11" s="22" t="s">
        <v>37</v>
      </c>
    </row>
    <row r="12" spans="1:9" ht="22.5">
      <c r="A12" s="23" t="s">
        <v>94</v>
      </c>
      <c r="B12" s="24" t="s">
        <v>95</v>
      </c>
      <c r="C12" s="24" t="s">
        <v>41</v>
      </c>
      <c r="D12" s="25" t="s">
        <v>40</v>
      </c>
      <c r="E12" s="25">
        <v>69252373.379999995</v>
      </c>
      <c r="F12" s="25" t="s">
        <v>40</v>
      </c>
      <c r="G12" s="25" t="s">
        <v>40</v>
      </c>
      <c r="H12" s="25">
        <f>IF(IF(OR(E12="-",E12="x"),0,E12)+IF(OR(F12="-",F12="x"),0,F12)+IF(OR(G12="-",G12="x"),0,G12)=0,"-",IF(OR(E12="-",E12="x"),0,E12)+IF(OR(F12="-",F12="x"),0,F12)+IF(OR(G12="-",G12="x"),0,G12))</f>
        <v>69252373.379999995</v>
      </c>
      <c r="I12" s="25" t="s">
        <v>40</v>
      </c>
    </row>
    <row r="13" spans="1:9">
      <c r="A13" s="26" t="s">
        <v>96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97</v>
      </c>
      <c r="B14" s="24" t="s">
        <v>98</v>
      </c>
      <c r="C14" s="24" t="s">
        <v>41</v>
      </c>
      <c r="D14" s="25" t="s">
        <v>40</v>
      </c>
      <c r="E14" s="25" t="s">
        <v>40</v>
      </c>
      <c r="F14" s="25" t="s">
        <v>40</v>
      </c>
      <c r="G14" s="25" t="s">
        <v>40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40</v>
      </c>
    </row>
    <row r="15" spans="1:9">
      <c r="A15" s="26" t="s">
        <v>99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100</v>
      </c>
      <c r="B16" s="24" t="s">
        <v>101</v>
      </c>
      <c r="C16" s="24" t="s">
        <v>41</v>
      </c>
      <c r="D16" s="25" t="s">
        <v>40</v>
      </c>
      <c r="E16" s="25" t="s">
        <v>40</v>
      </c>
      <c r="F16" s="25" t="s">
        <v>40</v>
      </c>
      <c r="G16" s="25" t="s">
        <v>40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40</v>
      </c>
    </row>
    <row r="17" spans="1:9">
      <c r="A17" s="26" t="s">
        <v>99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102</v>
      </c>
      <c r="B18" s="24" t="s">
        <v>103</v>
      </c>
      <c r="C18" s="24"/>
      <c r="D18" s="25" t="s">
        <v>40</v>
      </c>
      <c r="E18" s="25" t="s">
        <v>41</v>
      </c>
      <c r="F18" s="25" t="s">
        <v>40</v>
      </c>
      <c r="G18" s="25" t="s">
        <v>40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40</v>
      </c>
    </row>
    <row r="19" spans="1:9">
      <c r="A19" s="23" t="s">
        <v>104</v>
      </c>
      <c r="B19" s="24" t="s">
        <v>105</v>
      </c>
      <c r="C19" s="24"/>
      <c r="D19" s="25" t="s">
        <v>40</v>
      </c>
      <c r="E19" s="25" t="s">
        <v>41</v>
      </c>
      <c r="F19" s="25" t="s">
        <v>40</v>
      </c>
      <c r="G19" s="25" t="s">
        <v>40</v>
      </c>
      <c r="H19" s="25" t="str">
        <f t="shared" si="0"/>
        <v>-</v>
      </c>
      <c r="I19" s="25" t="s">
        <v>41</v>
      </c>
    </row>
    <row r="20" spans="1:9">
      <c r="A20" s="23" t="s">
        <v>106</v>
      </c>
      <c r="B20" s="24" t="s">
        <v>107</v>
      </c>
      <c r="C20" s="24"/>
      <c r="D20" s="25" t="s">
        <v>40</v>
      </c>
      <c r="E20" s="25" t="s">
        <v>41</v>
      </c>
      <c r="F20" s="25" t="s">
        <v>40</v>
      </c>
      <c r="G20" s="25" t="s">
        <v>40</v>
      </c>
      <c r="H20" s="25" t="str">
        <f t="shared" si="0"/>
        <v>-</v>
      </c>
      <c r="I20" s="25" t="s">
        <v>41</v>
      </c>
    </row>
    <row r="21" spans="1:9">
      <c r="A21" s="23" t="s">
        <v>108</v>
      </c>
      <c r="B21" s="24" t="s">
        <v>109</v>
      </c>
      <c r="C21" s="24" t="s">
        <v>41</v>
      </c>
      <c r="D21" s="25" t="s">
        <v>41</v>
      </c>
      <c r="E21" s="25">
        <v>69252373.379999995</v>
      </c>
      <c r="F21" s="25" t="s">
        <v>40</v>
      </c>
      <c r="G21" s="25" t="s">
        <v>40</v>
      </c>
      <c r="H21" s="25">
        <f t="shared" si="0"/>
        <v>69252373.379999995</v>
      </c>
      <c r="I21" s="25" t="s">
        <v>41</v>
      </c>
    </row>
    <row r="22" spans="1:9" ht="22.5">
      <c r="A22" s="26" t="s">
        <v>110</v>
      </c>
      <c r="B22" s="27" t="s">
        <v>111</v>
      </c>
      <c r="C22" s="27" t="s">
        <v>41</v>
      </c>
      <c r="D22" s="28" t="s">
        <v>41</v>
      </c>
      <c r="E22" s="28">
        <v>69252373.379999995</v>
      </c>
      <c r="F22" s="28" t="s">
        <v>40</v>
      </c>
      <c r="G22" s="28" t="s">
        <v>41</v>
      </c>
      <c r="H22" s="28">
        <f t="shared" si="0"/>
        <v>69252373.379999995</v>
      </c>
      <c r="I22" s="28" t="s">
        <v>41</v>
      </c>
    </row>
    <row r="23" spans="1:9" ht="33.75">
      <c r="A23" s="26" t="s">
        <v>112</v>
      </c>
      <c r="B23" s="27" t="s">
        <v>113</v>
      </c>
      <c r="C23" s="27" t="s">
        <v>41</v>
      </c>
      <c r="D23" s="28" t="s">
        <v>41</v>
      </c>
      <c r="E23" s="28">
        <v>-617200.86</v>
      </c>
      <c r="F23" s="28" t="s">
        <v>41</v>
      </c>
      <c r="G23" s="28" t="s">
        <v>41</v>
      </c>
      <c r="H23" s="28">
        <f t="shared" si="0"/>
        <v>-617200.86</v>
      </c>
      <c r="I23" s="28" t="s">
        <v>41</v>
      </c>
    </row>
    <row r="24" spans="1:9" ht="22.5">
      <c r="A24" s="26" t="s">
        <v>114</v>
      </c>
      <c r="B24" s="27" t="s">
        <v>115</v>
      </c>
      <c r="C24" s="27" t="s">
        <v>41</v>
      </c>
      <c r="D24" s="28" t="s">
        <v>41</v>
      </c>
      <c r="E24" s="28">
        <v>69869574.239999995</v>
      </c>
      <c r="F24" s="28" t="s">
        <v>40</v>
      </c>
      <c r="G24" s="28" t="s">
        <v>41</v>
      </c>
      <c r="H24" s="28">
        <f t="shared" si="0"/>
        <v>69869574.239999995</v>
      </c>
      <c r="I24" s="28" t="s">
        <v>41</v>
      </c>
    </row>
    <row r="25" spans="1:9" ht="22.5">
      <c r="A25" s="26" t="s">
        <v>116</v>
      </c>
      <c r="B25" s="27" t="s">
        <v>117</v>
      </c>
      <c r="C25" s="27" t="s">
        <v>41</v>
      </c>
      <c r="D25" s="28" t="s">
        <v>41</v>
      </c>
      <c r="E25" s="28" t="s">
        <v>41</v>
      </c>
      <c r="F25" s="28" t="s">
        <v>40</v>
      </c>
      <c r="G25" s="28" t="s">
        <v>40</v>
      </c>
      <c r="H25" s="28" t="str">
        <f t="shared" si="0"/>
        <v>-</v>
      </c>
      <c r="I25" s="28" t="s">
        <v>41</v>
      </c>
    </row>
    <row r="26" spans="1:9" ht="22.5">
      <c r="A26" s="26" t="s">
        <v>118</v>
      </c>
      <c r="B26" s="27" t="s">
        <v>119</v>
      </c>
      <c r="C26" s="27" t="s">
        <v>41</v>
      </c>
      <c r="D26" s="28" t="s">
        <v>41</v>
      </c>
      <c r="E26" s="28" t="s">
        <v>41</v>
      </c>
      <c r="F26" s="28" t="s">
        <v>40</v>
      </c>
      <c r="G26" s="28" t="s">
        <v>40</v>
      </c>
      <c r="H26" s="28" t="str">
        <f t="shared" si="0"/>
        <v>-</v>
      </c>
      <c r="I26" s="28" t="s">
        <v>41</v>
      </c>
    </row>
    <row r="27" spans="1:9">
      <c r="A27" s="26" t="s">
        <v>120</v>
      </c>
      <c r="B27" s="27" t="s">
        <v>121</v>
      </c>
      <c r="C27" s="27" t="s">
        <v>41</v>
      </c>
      <c r="D27" s="28" t="s">
        <v>41</v>
      </c>
      <c r="E27" s="28" t="s">
        <v>41</v>
      </c>
      <c r="F27" s="28" t="s">
        <v>40</v>
      </c>
      <c r="G27" s="28" t="s">
        <v>40</v>
      </c>
      <c r="H27" s="28" t="str">
        <f t="shared" si="0"/>
        <v>-</v>
      </c>
      <c r="I27" s="28" t="s">
        <v>41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>
      <c r="A29" s="41" t="s">
        <v>162</v>
      </c>
      <c r="B29" s="99" t="s">
        <v>163</v>
      </c>
      <c r="C29" s="99"/>
    </row>
    <row r="30" spans="1:9" ht="22.5" customHeight="1">
      <c r="A30" s="40" t="s">
        <v>144</v>
      </c>
      <c r="B30" s="100" t="s">
        <v>145</v>
      </c>
      <c r="C30" s="100"/>
    </row>
    <row r="31" spans="1:9" ht="16.5" customHeight="1">
      <c r="A31" s="9"/>
      <c r="B31" s="8"/>
      <c r="C31" s="9"/>
      <c r="D31" s="8"/>
      <c r="E31" s="8"/>
      <c r="F31" s="8"/>
      <c r="G31" s="8"/>
      <c r="H31" s="8"/>
      <c r="I31" s="8"/>
    </row>
    <row r="32" spans="1:9" ht="12.75" customHeight="1">
      <c r="A32" s="9" t="s">
        <v>164</v>
      </c>
      <c r="D32" s="1"/>
      <c r="E32" s="1"/>
      <c r="F32" s="1"/>
      <c r="G32" s="32"/>
      <c r="H32" s="44"/>
      <c r="I32" s="44"/>
    </row>
    <row r="33" spans="1:9" ht="9.9499999999999993" customHeight="1">
      <c r="D33" s="8"/>
      <c r="E33" s="8"/>
      <c r="F33" s="38"/>
      <c r="G33" s="32"/>
      <c r="H33" s="98"/>
      <c r="I33" s="98"/>
    </row>
    <row r="34" spans="1:9" ht="9.9499999999999993" customHeight="1">
      <c r="A34" s="9"/>
      <c r="B34" s="8"/>
      <c r="C34" s="8"/>
      <c r="D34" s="39"/>
      <c r="E34" s="39"/>
      <c r="F34" s="39"/>
      <c r="G34" s="39"/>
      <c r="H34" s="39"/>
      <c r="I34" s="39"/>
    </row>
  </sheetData>
  <mergeCells count="16">
    <mergeCell ref="H33:I33"/>
    <mergeCell ref="H32:I32"/>
    <mergeCell ref="B29:C29"/>
    <mergeCell ref="B30:C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122</v>
      </c>
      <c r="B1" t="s">
        <v>32</v>
      </c>
    </row>
    <row r="2" spans="1:2">
      <c r="A2" t="s">
        <v>123</v>
      </c>
      <c r="B2" t="s">
        <v>124</v>
      </c>
    </row>
    <row r="3" spans="1:2">
      <c r="A3" t="s">
        <v>125</v>
      </c>
      <c r="B3" t="s">
        <v>126</v>
      </c>
    </row>
    <row r="4" spans="1:2">
      <c r="A4" t="s">
        <v>127</v>
      </c>
      <c r="B4" t="s">
        <v>95</v>
      </c>
    </row>
    <row r="5" spans="1:2">
      <c r="A5" t="s">
        <v>128</v>
      </c>
      <c r="B5" t="s">
        <v>129</v>
      </c>
    </row>
    <row r="6" spans="1:2">
      <c r="A6" t="s">
        <v>130</v>
      </c>
      <c r="B6" t="s">
        <v>32</v>
      </c>
    </row>
    <row r="7" spans="1:2">
      <c r="A7" t="s">
        <v>131</v>
      </c>
      <c r="B7" t="s">
        <v>43</v>
      </c>
    </row>
    <row r="8" spans="1:2">
      <c r="A8" t="s">
        <v>132</v>
      </c>
      <c r="B8" t="s">
        <v>8</v>
      </c>
    </row>
    <row r="9" spans="1:2">
      <c r="A9" t="s">
        <v>133</v>
      </c>
      <c r="B9" t="s">
        <v>134</v>
      </c>
    </row>
    <row r="10" spans="1:2">
      <c r="A10" t="s">
        <v>135</v>
      </c>
      <c r="B10" t="s">
        <v>43</v>
      </c>
    </row>
    <row r="11" spans="1:2">
      <c r="A11" t="s">
        <v>136</v>
      </c>
      <c r="B11" t="s">
        <v>137</v>
      </c>
    </row>
    <row r="12" spans="1:2">
      <c r="A12" t="s">
        <v>138</v>
      </c>
      <c r="B12" t="s">
        <v>43</v>
      </c>
    </row>
    <row r="13" spans="1:2">
      <c r="A13" t="s">
        <v>139</v>
      </c>
      <c r="B13" t="s">
        <v>109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Komarova</dc:creator>
  <dc:description>POI HSSF rep:2.48.0.175</dc:description>
  <cp:lastModifiedBy>Шубенина</cp:lastModifiedBy>
  <cp:lastPrinted>2020-01-17T03:38:24Z</cp:lastPrinted>
  <dcterms:created xsi:type="dcterms:W3CDTF">2020-01-17T03:38:51Z</dcterms:created>
  <dcterms:modified xsi:type="dcterms:W3CDTF">2020-01-28T08:26:16Z</dcterms:modified>
</cp:coreProperties>
</file>